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mb/instructional/Courses/201and207/LabVideos/M-200/"/>
    </mc:Choice>
  </mc:AlternateContent>
  <xr:revisionPtr revIDLastSave="0" documentId="13_ncr:1_{13A32875-2615-C440-AE60-2959752DCF1B}" xr6:coauthVersionLast="36" xr6:coauthVersionMax="36" xr10:uidLastSave="{00000000-0000-0000-0000-000000000000}"/>
  <bookViews>
    <workbookView xWindow="3880" yWindow="3220" windowWidth="43760" windowHeight="26180" xr2:uid="{0CF8296C-553A-314D-90E6-C8DD3184B0D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W13" i="1"/>
  <c r="V14" i="1"/>
  <c r="V13" i="1"/>
</calcChain>
</file>

<file path=xl/sharedStrings.xml><?xml version="1.0" encoding="utf-8"?>
<sst xmlns="http://schemas.openxmlformats.org/spreadsheetml/2006/main" count="131" uniqueCount="120">
  <si>
    <t>Raw Data</t>
  </si>
  <si>
    <t>h (cm)</t>
  </si>
  <si>
    <t>Dot 1</t>
  </si>
  <si>
    <t>Dot 2</t>
  </si>
  <si>
    <t>Dot 3</t>
  </si>
  <si>
    <t>Dot 4</t>
  </si>
  <si>
    <t>Dot 5</t>
  </si>
  <si>
    <t>Dot 6</t>
  </si>
  <si>
    <t>Dot 7</t>
  </si>
  <si>
    <t>Dot 8</t>
  </si>
  <si>
    <t>Dot 9</t>
  </si>
  <si>
    <t>Dot 10</t>
  </si>
  <si>
    <t>Dot 11</t>
  </si>
  <si>
    <t>Dot 12</t>
  </si>
  <si>
    <t>Dot 13</t>
  </si>
  <si>
    <t>Dot 14</t>
  </si>
  <si>
    <t>Dot 15</t>
  </si>
  <si>
    <t>Dot 16</t>
  </si>
  <si>
    <t>Dot 17</t>
  </si>
  <si>
    <t>Dot 18</t>
  </si>
  <si>
    <t>Dot 19</t>
  </si>
  <si>
    <t>Dot 20</t>
  </si>
  <si>
    <t>Dot 21</t>
  </si>
  <si>
    <t>Dot 22</t>
  </si>
  <si>
    <t>Dot 23</t>
  </si>
  <si>
    <t>Dot 24</t>
  </si>
  <si>
    <t>Dot 25</t>
  </si>
  <si>
    <t>Dot 26</t>
  </si>
  <si>
    <t>Dot 27</t>
  </si>
  <si>
    <t>Dot 28</t>
  </si>
  <si>
    <t>Dot 29</t>
  </si>
  <si>
    <t>Dot 30</t>
  </si>
  <si>
    <t>Dot 31</t>
  </si>
  <si>
    <t>Dot 32</t>
  </si>
  <si>
    <t>Dot 33</t>
  </si>
  <si>
    <t>Dot 34</t>
  </si>
  <si>
    <t>Dot 35</t>
  </si>
  <si>
    <t>Dot 36</t>
  </si>
  <si>
    <t>Dot 37</t>
  </si>
  <si>
    <t>Dot 38</t>
  </si>
  <si>
    <t>Dot 39</t>
  </si>
  <si>
    <t>Dot 40</t>
  </si>
  <si>
    <t>Dot 41</t>
  </si>
  <si>
    <t>Dot 42</t>
  </si>
  <si>
    <t>Dot 43</t>
  </si>
  <si>
    <t>Dot 44</t>
  </si>
  <si>
    <t>Dot 45</t>
  </si>
  <si>
    <t>Dot 46</t>
  </si>
  <si>
    <t>Dot 47</t>
  </si>
  <si>
    <t>Dot 48</t>
  </si>
  <si>
    <t>Dot 49</t>
  </si>
  <si>
    <t>Dot 50</t>
  </si>
  <si>
    <t>Dot 51</t>
  </si>
  <si>
    <t>Dot 52</t>
  </si>
  <si>
    <t>Dot 53</t>
  </si>
  <si>
    <t>Dot 54</t>
  </si>
  <si>
    <t>Dot 55</t>
  </si>
  <si>
    <t>Dot 56</t>
  </si>
  <si>
    <t>Dot 57</t>
  </si>
  <si>
    <t>Dot 58</t>
  </si>
  <si>
    <t>Dot 59</t>
  </si>
  <si>
    <t>Dot 60</t>
  </si>
  <si>
    <t>Dot 61</t>
  </si>
  <si>
    <t>Dot 62</t>
  </si>
  <si>
    <t>Dot 63</t>
  </si>
  <si>
    <t>Dot 64</t>
  </si>
  <si>
    <t>Dot 65</t>
  </si>
  <si>
    <t>Dot 66</t>
  </si>
  <si>
    <t>Dot 67</t>
  </si>
  <si>
    <t>Dot 68</t>
  </si>
  <si>
    <t>Dot 69</t>
  </si>
  <si>
    <t>Dot 70</t>
  </si>
  <si>
    <t>Dot 71</t>
  </si>
  <si>
    <t>Dot 72</t>
  </si>
  <si>
    <t>Dot 73</t>
  </si>
  <si>
    <t>Dot 74</t>
  </si>
  <si>
    <t>Dot 75</t>
  </si>
  <si>
    <t>Dot 76</t>
  </si>
  <si>
    <t>Dot 77</t>
  </si>
  <si>
    <t>Dot 78</t>
  </si>
  <si>
    <t>Dot 79</t>
  </si>
  <si>
    <t>Dot 80</t>
  </si>
  <si>
    <t>Dot 81</t>
  </si>
  <si>
    <t>Dot 82</t>
  </si>
  <si>
    <t>Dot 83</t>
  </si>
  <si>
    <t>Dot 84</t>
  </si>
  <si>
    <t>Dot 85</t>
  </si>
  <si>
    <t>Dot 86</t>
  </si>
  <si>
    <t>Dot 87</t>
  </si>
  <si>
    <t>Dot 88</t>
  </si>
  <si>
    <t>Dot 89</t>
  </si>
  <si>
    <t>Dot 90</t>
  </si>
  <si>
    <t>Dot 91</t>
  </si>
  <si>
    <t>Dot 92</t>
  </si>
  <si>
    <t>Dot 93</t>
  </si>
  <si>
    <t>Dot 94</t>
  </si>
  <si>
    <t>Dot 95</t>
  </si>
  <si>
    <t>Dot 96</t>
  </si>
  <si>
    <t>Dot 97</t>
  </si>
  <si>
    <t>Dot 98</t>
  </si>
  <si>
    <t>Dot 99</t>
  </si>
  <si>
    <t>Dot 100</t>
  </si>
  <si>
    <t>x (cm)</t>
  </si>
  <si>
    <t>y (cm)</t>
  </si>
  <si>
    <t>standard deviation</t>
  </si>
  <si>
    <t>standard deviation of the mean</t>
  </si>
  <si>
    <t>mean</t>
  </si>
  <si>
    <t>0.6745*standard deviation</t>
  </si>
  <si>
    <t>mean r</t>
  </si>
  <si>
    <t>standard deviation of mean r</t>
  </si>
  <si>
    <t>Sample use of LINEST</t>
  </si>
  <si>
    <t>x</t>
  </si>
  <si>
    <t>y</t>
  </si>
  <si>
    <t>Fit parameters</t>
  </si>
  <si>
    <t>Uncertainties in fit parameters</t>
  </si>
  <si>
    <t>r (cm)</t>
  </si>
  <si>
    <t>error bar half-length</t>
  </si>
  <si>
    <t>Fits and uncertainties in fit parameters</t>
  </si>
  <si>
    <t>Vocabulary: "Discrepancy"</t>
  </si>
  <si>
    <t>R=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</si>
</sst>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2" fillId="0" borderId="1" xfId="0" applyFont="1" applyBorder="1"/>
    <xf numFmtId="164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0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h=25 cm</a:t>
            </a:r>
          </a:p>
        </c:rich>
      </c:tx>
      <c:layout>
        <c:manualLayout>
          <c:xMode val="edge"/>
          <c:yMode val="edge"/>
          <c:x val="0.46353219567066312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34980733791255"/>
          <c:y val="8.9900298920968208E-2"/>
          <c:w val="0.69977852236555527"/>
          <c:h val="0.741064632545931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Sheet1!$I$4</c:f>
              <c:strCache>
                <c:ptCount val="1"/>
                <c:pt idx="0">
                  <c:v>y (cm)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Sheet1!$H$5:$H$104</c:f>
              <c:numCache>
                <c:formatCode>0.0</c:formatCode>
                <c:ptCount val="100"/>
                <c:pt idx="0">
                  <c:v>1.2</c:v>
                </c:pt>
                <c:pt idx="1">
                  <c:v>-3.7</c:v>
                </c:pt>
                <c:pt idx="2">
                  <c:v>-2.2000000000000002</c:v>
                </c:pt>
                <c:pt idx="3">
                  <c:v>-1.3</c:v>
                </c:pt>
                <c:pt idx="4">
                  <c:v>1.2</c:v>
                </c:pt>
                <c:pt idx="5">
                  <c:v>1</c:v>
                </c:pt>
                <c:pt idx="6">
                  <c:v>-4.5</c:v>
                </c:pt>
                <c:pt idx="7">
                  <c:v>-0.3</c:v>
                </c:pt>
                <c:pt idx="8">
                  <c:v>-0.1</c:v>
                </c:pt>
                <c:pt idx="9">
                  <c:v>0</c:v>
                </c:pt>
                <c:pt idx="10">
                  <c:v>-0.7</c:v>
                </c:pt>
                <c:pt idx="11">
                  <c:v>3.3</c:v>
                </c:pt>
                <c:pt idx="12">
                  <c:v>0.3</c:v>
                </c:pt>
                <c:pt idx="13">
                  <c:v>0.4</c:v>
                </c:pt>
                <c:pt idx="14">
                  <c:v>-3</c:v>
                </c:pt>
                <c:pt idx="15">
                  <c:v>-1</c:v>
                </c:pt>
                <c:pt idx="16">
                  <c:v>0.9</c:v>
                </c:pt>
                <c:pt idx="17">
                  <c:v>-2.9</c:v>
                </c:pt>
                <c:pt idx="18">
                  <c:v>1.3</c:v>
                </c:pt>
                <c:pt idx="19">
                  <c:v>-2.1</c:v>
                </c:pt>
                <c:pt idx="20">
                  <c:v>-7.6</c:v>
                </c:pt>
                <c:pt idx="21">
                  <c:v>0.1</c:v>
                </c:pt>
                <c:pt idx="22">
                  <c:v>2.1</c:v>
                </c:pt>
                <c:pt idx="23">
                  <c:v>5.7</c:v>
                </c:pt>
                <c:pt idx="24">
                  <c:v>2</c:v>
                </c:pt>
                <c:pt idx="25">
                  <c:v>1.8</c:v>
                </c:pt>
                <c:pt idx="26">
                  <c:v>1</c:v>
                </c:pt>
                <c:pt idx="27">
                  <c:v>-7.9</c:v>
                </c:pt>
                <c:pt idx="28">
                  <c:v>2.7</c:v>
                </c:pt>
                <c:pt idx="29">
                  <c:v>3.8</c:v>
                </c:pt>
                <c:pt idx="30">
                  <c:v>-0.9</c:v>
                </c:pt>
                <c:pt idx="31">
                  <c:v>0.4</c:v>
                </c:pt>
                <c:pt idx="32">
                  <c:v>4.4000000000000004</c:v>
                </c:pt>
                <c:pt idx="33">
                  <c:v>0.6</c:v>
                </c:pt>
                <c:pt idx="34">
                  <c:v>2.5</c:v>
                </c:pt>
                <c:pt idx="35">
                  <c:v>1.5</c:v>
                </c:pt>
                <c:pt idx="36">
                  <c:v>-1.3</c:v>
                </c:pt>
                <c:pt idx="37">
                  <c:v>-2.7</c:v>
                </c:pt>
                <c:pt idx="38">
                  <c:v>-0.1</c:v>
                </c:pt>
                <c:pt idx="39">
                  <c:v>0.8</c:v>
                </c:pt>
                <c:pt idx="40">
                  <c:v>5.2</c:v>
                </c:pt>
                <c:pt idx="41">
                  <c:v>0.6</c:v>
                </c:pt>
                <c:pt idx="42">
                  <c:v>-4.3</c:v>
                </c:pt>
                <c:pt idx="43">
                  <c:v>-0.5</c:v>
                </c:pt>
                <c:pt idx="44">
                  <c:v>-0.6</c:v>
                </c:pt>
                <c:pt idx="45">
                  <c:v>5.8</c:v>
                </c:pt>
                <c:pt idx="46">
                  <c:v>6</c:v>
                </c:pt>
                <c:pt idx="47">
                  <c:v>-2.1</c:v>
                </c:pt>
                <c:pt idx="48">
                  <c:v>0.7</c:v>
                </c:pt>
                <c:pt idx="49">
                  <c:v>-0.9</c:v>
                </c:pt>
                <c:pt idx="50">
                  <c:v>6.3</c:v>
                </c:pt>
                <c:pt idx="51">
                  <c:v>2.4</c:v>
                </c:pt>
                <c:pt idx="52">
                  <c:v>2.5</c:v>
                </c:pt>
                <c:pt idx="53">
                  <c:v>2.5</c:v>
                </c:pt>
                <c:pt idx="54">
                  <c:v>3.4</c:v>
                </c:pt>
                <c:pt idx="55">
                  <c:v>-2.5</c:v>
                </c:pt>
                <c:pt idx="56">
                  <c:v>0.1</c:v>
                </c:pt>
                <c:pt idx="57">
                  <c:v>0.2</c:v>
                </c:pt>
                <c:pt idx="58">
                  <c:v>-2.4</c:v>
                </c:pt>
                <c:pt idx="59">
                  <c:v>-2.2000000000000002</c:v>
                </c:pt>
                <c:pt idx="60">
                  <c:v>-4.3</c:v>
                </c:pt>
                <c:pt idx="61">
                  <c:v>6.1</c:v>
                </c:pt>
                <c:pt idx="62">
                  <c:v>0.2</c:v>
                </c:pt>
                <c:pt idx="63">
                  <c:v>2.2999999999999998</c:v>
                </c:pt>
                <c:pt idx="64">
                  <c:v>2.2000000000000002</c:v>
                </c:pt>
                <c:pt idx="65">
                  <c:v>1</c:v>
                </c:pt>
                <c:pt idx="66">
                  <c:v>2.5</c:v>
                </c:pt>
                <c:pt idx="67">
                  <c:v>0.6</c:v>
                </c:pt>
                <c:pt idx="68">
                  <c:v>5.7</c:v>
                </c:pt>
                <c:pt idx="69">
                  <c:v>-1.4</c:v>
                </c:pt>
                <c:pt idx="70">
                  <c:v>-5.6</c:v>
                </c:pt>
                <c:pt idx="71">
                  <c:v>6.5</c:v>
                </c:pt>
                <c:pt idx="72">
                  <c:v>4.7</c:v>
                </c:pt>
                <c:pt idx="73">
                  <c:v>1.8</c:v>
                </c:pt>
                <c:pt idx="74">
                  <c:v>-1</c:v>
                </c:pt>
                <c:pt idx="75">
                  <c:v>-5.4</c:v>
                </c:pt>
                <c:pt idx="76">
                  <c:v>-4.9000000000000004</c:v>
                </c:pt>
                <c:pt idx="77">
                  <c:v>5.0999999999999996</c:v>
                </c:pt>
                <c:pt idx="78">
                  <c:v>3.3</c:v>
                </c:pt>
                <c:pt idx="79">
                  <c:v>-6.4</c:v>
                </c:pt>
                <c:pt idx="80">
                  <c:v>4.0999999999999996</c:v>
                </c:pt>
                <c:pt idx="81">
                  <c:v>-0.1</c:v>
                </c:pt>
                <c:pt idx="82">
                  <c:v>0.4</c:v>
                </c:pt>
                <c:pt idx="83">
                  <c:v>3.8</c:v>
                </c:pt>
                <c:pt idx="84">
                  <c:v>0</c:v>
                </c:pt>
                <c:pt idx="85">
                  <c:v>3</c:v>
                </c:pt>
                <c:pt idx="86">
                  <c:v>8.1999999999999993</c:v>
                </c:pt>
                <c:pt idx="87">
                  <c:v>-0.3</c:v>
                </c:pt>
                <c:pt idx="88">
                  <c:v>-1.5</c:v>
                </c:pt>
                <c:pt idx="89">
                  <c:v>2.7</c:v>
                </c:pt>
                <c:pt idx="90">
                  <c:v>-3.8</c:v>
                </c:pt>
                <c:pt idx="91">
                  <c:v>-0.7</c:v>
                </c:pt>
                <c:pt idx="92">
                  <c:v>6.5</c:v>
                </c:pt>
                <c:pt idx="93">
                  <c:v>-6.5</c:v>
                </c:pt>
                <c:pt idx="94">
                  <c:v>3.3</c:v>
                </c:pt>
                <c:pt idx="95">
                  <c:v>4.4000000000000004</c:v>
                </c:pt>
                <c:pt idx="96">
                  <c:v>1.5</c:v>
                </c:pt>
                <c:pt idx="97">
                  <c:v>0.9</c:v>
                </c:pt>
                <c:pt idx="98">
                  <c:v>-3.7</c:v>
                </c:pt>
                <c:pt idx="99">
                  <c:v>-4.0999999999999996</c:v>
                </c:pt>
              </c:numCache>
            </c:numRef>
          </c:xVal>
          <c:yVal>
            <c:numRef>
              <c:f>Sheet1!$I$5:$I$104</c:f>
              <c:numCache>
                <c:formatCode>0.0</c:formatCode>
                <c:ptCount val="100"/>
                <c:pt idx="0">
                  <c:v>-3.4</c:v>
                </c:pt>
                <c:pt idx="1">
                  <c:v>-4.5999999999999996</c:v>
                </c:pt>
                <c:pt idx="2">
                  <c:v>1.4</c:v>
                </c:pt>
                <c:pt idx="3">
                  <c:v>-1.6</c:v>
                </c:pt>
                <c:pt idx="4">
                  <c:v>-4.4000000000000004</c:v>
                </c:pt>
                <c:pt idx="5">
                  <c:v>-6.5</c:v>
                </c:pt>
                <c:pt idx="6">
                  <c:v>-1.2</c:v>
                </c:pt>
                <c:pt idx="7">
                  <c:v>3.2</c:v>
                </c:pt>
                <c:pt idx="8">
                  <c:v>1.7</c:v>
                </c:pt>
                <c:pt idx="9">
                  <c:v>3.5</c:v>
                </c:pt>
                <c:pt idx="10">
                  <c:v>1.7</c:v>
                </c:pt>
                <c:pt idx="11">
                  <c:v>-9.4</c:v>
                </c:pt>
                <c:pt idx="12">
                  <c:v>-2.7</c:v>
                </c:pt>
                <c:pt idx="13">
                  <c:v>-0.6</c:v>
                </c:pt>
                <c:pt idx="14">
                  <c:v>-0.7</c:v>
                </c:pt>
                <c:pt idx="15">
                  <c:v>-5</c:v>
                </c:pt>
                <c:pt idx="16">
                  <c:v>-3.7</c:v>
                </c:pt>
                <c:pt idx="17">
                  <c:v>-0.1</c:v>
                </c:pt>
                <c:pt idx="18">
                  <c:v>-2.9</c:v>
                </c:pt>
                <c:pt idx="19">
                  <c:v>4.2</c:v>
                </c:pt>
                <c:pt idx="20">
                  <c:v>-3.6</c:v>
                </c:pt>
                <c:pt idx="21">
                  <c:v>-1.4</c:v>
                </c:pt>
                <c:pt idx="22">
                  <c:v>-3.7</c:v>
                </c:pt>
                <c:pt idx="23">
                  <c:v>-3.3</c:v>
                </c:pt>
                <c:pt idx="24">
                  <c:v>2.4</c:v>
                </c:pt>
                <c:pt idx="25">
                  <c:v>-6.6</c:v>
                </c:pt>
                <c:pt idx="26">
                  <c:v>0.3</c:v>
                </c:pt>
                <c:pt idx="27">
                  <c:v>4.0999999999999996</c:v>
                </c:pt>
                <c:pt idx="28">
                  <c:v>-4.2</c:v>
                </c:pt>
                <c:pt idx="29">
                  <c:v>4.0999999999999996</c:v>
                </c:pt>
                <c:pt idx="30">
                  <c:v>6.4</c:v>
                </c:pt>
                <c:pt idx="31">
                  <c:v>1.3</c:v>
                </c:pt>
                <c:pt idx="32">
                  <c:v>-2.1</c:v>
                </c:pt>
                <c:pt idx="33">
                  <c:v>0.9</c:v>
                </c:pt>
                <c:pt idx="34">
                  <c:v>-5.7</c:v>
                </c:pt>
                <c:pt idx="35">
                  <c:v>-7.2</c:v>
                </c:pt>
                <c:pt idx="36">
                  <c:v>-2.2999999999999998</c:v>
                </c:pt>
                <c:pt idx="37">
                  <c:v>-6.4</c:v>
                </c:pt>
                <c:pt idx="38">
                  <c:v>3.9</c:v>
                </c:pt>
                <c:pt idx="39">
                  <c:v>1</c:v>
                </c:pt>
                <c:pt idx="40">
                  <c:v>-5.6</c:v>
                </c:pt>
                <c:pt idx="41">
                  <c:v>0.7</c:v>
                </c:pt>
                <c:pt idx="42">
                  <c:v>-1.8</c:v>
                </c:pt>
                <c:pt idx="43">
                  <c:v>-2.5</c:v>
                </c:pt>
                <c:pt idx="44">
                  <c:v>7.1</c:v>
                </c:pt>
                <c:pt idx="45">
                  <c:v>5</c:v>
                </c:pt>
                <c:pt idx="46">
                  <c:v>-3</c:v>
                </c:pt>
                <c:pt idx="47">
                  <c:v>-4.3</c:v>
                </c:pt>
                <c:pt idx="48">
                  <c:v>-1.6</c:v>
                </c:pt>
                <c:pt idx="49">
                  <c:v>-1.7</c:v>
                </c:pt>
                <c:pt idx="50">
                  <c:v>3.4</c:v>
                </c:pt>
                <c:pt idx="51">
                  <c:v>-6.7</c:v>
                </c:pt>
                <c:pt idx="52">
                  <c:v>4.2</c:v>
                </c:pt>
                <c:pt idx="53">
                  <c:v>-3.7</c:v>
                </c:pt>
                <c:pt idx="54">
                  <c:v>-0.9</c:v>
                </c:pt>
                <c:pt idx="55">
                  <c:v>-5.0999999999999996</c:v>
                </c:pt>
                <c:pt idx="56">
                  <c:v>-0.5</c:v>
                </c:pt>
                <c:pt idx="57">
                  <c:v>1.7</c:v>
                </c:pt>
                <c:pt idx="58">
                  <c:v>0.4</c:v>
                </c:pt>
                <c:pt idx="59">
                  <c:v>0.5</c:v>
                </c:pt>
                <c:pt idx="60">
                  <c:v>0.7</c:v>
                </c:pt>
                <c:pt idx="61">
                  <c:v>0</c:v>
                </c:pt>
                <c:pt idx="62">
                  <c:v>5.2</c:v>
                </c:pt>
                <c:pt idx="63">
                  <c:v>4.9000000000000004</c:v>
                </c:pt>
                <c:pt idx="64">
                  <c:v>1.1000000000000001</c:v>
                </c:pt>
                <c:pt idx="65">
                  <c:v>-3.1</c:v>
                </c:pt>
                <c:pt idx="66">
                  <c:v>-6.6</c:v>
                </c:pt>
                <c:pt idx="67">
                  <c:v>-3.2</c:v>
                </c:pt>
                <c:pt idx="68">
                  <c:v>6.3</c:v>
                </c:pt>
                <c:pt idx="69">
                  <c:v>-5</c:v>
                </c:pt>
                <c:pt idx="70">
                  <c:v>-2.8</c:v>
                </c:pt>
                <c:pt idx="71">
                  <c:v>0.9</c:v>
                </c:pt>
                <c:pt idx="72">
                  <c:v>-1.4</c:v>
                </c:pt>
                <c:pt idx="73">
                  <c:v>-5.0999999999999996</c:v>
                </c:pt>
                <c:pt idx="74">
                  <c:v>-4.9000000000000004</c:v>
                </c:pt>
                <c:pt idx="75">
                  <c:v>-4.2</c:v>
                </c:pt>
                <c:pt idx="76">
                  <c:v>1.8</c:v>
                </c:pt>
                <c:pt idx="77">
                  <c:v>-2.8</c:v>
                </c:pt>
                <c:pt idx="78">
                  <c:v>-2.6</c:v>
                </c:pt>
                <c:pt idx="79">
                  <c:v>4</c:v>
                </c:pt>
                <c:pt idx="80">
                  <c:v>3.4</c:v>
                </c:pt>
                <c:pt idx="81">
                  <c:v>-4.9000000000000004</c:v>
                </c:pt>
                <c:pt idx="82">
                  <c:v>3.9</c:v>
                </c:pt>
                <c:pt idx="83">
                  <c:v>-6.6</c:v>
                </c:pt>
                <c:pt idx="84">
                  <c:v>-3.2</c:v>
                </c:pt>
                <c:pt idx="85">
                  <c:v>6.5</c:v>
                </c:pt>
                <c:pt idx="86">
                  <c:v>-4.5</c:v>
                </c:pt>
                <c:pt idx="87">
                  <c:v>4.8</c:v>
                </c:pt>
                <c:pt idx="88">
                  <c:v>0.7</c:v>
                </c:pt>
                <c:pt idx="89">
                  <c:v>-4.4000000000000004</c:v>
                </c:pt>
                <c:pt idx="90">
                  <c:v>-3</c:v>
                </c:pt>
                <c:pt idx="91">
                  <c:v>9.3000000000000007</c:v>
                </c:pt>
                <c:pt idx="92">
                  <c:v>-9.6</c:v>
                </c:pt>
                <c:pt idx="93">
                  <c:v>-1</c:v>
                </c:pt>
                <c:pt idx="94">
                  <c:v>5.5</c:v>
                </c:pt>
                <c:pt idx="95">
                  <c:v>0.9</c:v>
                </c:pt>
                <c:pt idx="96">
                  <c:v>5.9</c:v>
                </c:pt>
                <c:pt idx="97">
                  <c:v>-4.4000000000000004</c:v>
                </c:pt>
                <c:pt idx="98">
                  <c:v>-1.9</c:v>
                </c:pt>
                <c:pt idx="99">
                  <c:v>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CB-8F47-95D5-8DCCD2F03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7614784"/>
        <c:axId val="1207616464"/>
      </c:scatterChart>
      <c:valAx>
        <c:axId val="1207614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x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7616464"/>
        <c:crossesAt val="-15"/>
        <c:crossBetween val="midCat"/>
      </c:valAx>
      <c:valAx>
        <c:axId val="120761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y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7614784"/>
        <c:crossesAt val="-10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Plot</a:t>
            </a:r>
            <a:r>
              <a:rPr lang="en-US" baseline="0"/>
              <a:t> for sample use of LINEST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Sheet1!$W$5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2204702537182852"/>
                  <c:y val="1.337233887430737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Sheet1!$V$6:$V$10</c:f>
              <c:numCache>
                <c:formatCode>General</c:formatCode>
                <c:ptCount val="5"/>
                <c:pt idx="0">
                  <c:v>1.1000000000000001</c:v>
                </c:pt>
                <c:pt idx="1">
                  <c:v>2.5</c:v>
                </c:pt>
                <c:pt idx="2">
                  <c:v>3.3</c:v>
                </c:pt>
                <c:pt idx="3">
                  <c:v>4.7</c:v>
                </c:pt>
                <c:pt idx="4">
                  <c:v>8.4</c:v>
                </c:pt>
              </c:numCache>
            </c:numRef>
          </c:xVal>
          <c:yVal>
            <c:numRef>
              <c:f>Sheet1!$W$6:$W$10</c:f>
              <c:numCache>
                <c:formatCode>General</c:formatCode>
                <c:ptCount val="5"/>
                <c:pt idx="0">
                  <c:v>0.2</c:v>
                </c:pt>
                <c:pt idx="1">
                  <c:v>3.1</c:v>
                </c:pt>
                <c:pt idx="2">
                  <c:v>4.3</c:v>
                </c:pt>
                <c:pt idx="3">
                  <c:v>5.9</c:v>
                </c:pt>
                <c:pt idx="4">
                  <c:v>9.9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10-D243-832E-66F8E36C3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2962528"/>
        <c:axId val="1222854512"/>
      </c:scatterChart>
      <c:valAx>
        <c:axId val="1222962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2854512"/>
        <c:crosses val="autoZero"/>
        <c:crossBetween val="midCat"/>
      </c:valAx>
      <c:valAx>
        <c:axId val="122285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2962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622300</xdr:colOff>
      <xdr:row>3</xdr:row>
      <xdr:rowOff>127000</xdr:rowOff>
    </xdr:from>
    <xdr:to>
      <xdr:col>18</xdr:col>
      <xdr:colOff>749300</xdr:colOff>
      <xdr:row>31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C8C6FA-F762-1247-90EC-AF42AC0026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527050</xdr:colOff>
      <xdr:row>3</xdr:row>
      <xdr:rowOff>139700</xdr:rowOff>
    </xdr:from>
    <xdr:to>
      <xdr:col>29</xdr:col>
      <xdr:colOff>95250</xdr:colOff>
      <xdr:row>17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E26836-41C7-EB45-9016-AAAD59AB64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53409-5C6C-2043-BE7C-4AD37915F56A}">
  <dimension ref="A1:AD114"/>
  <sheetViews>
    <sheetView tabSelected="1" workbookViewId="0">
      <selection activeCell="L3" sqref="L3"/>
    </sheetView>
  </sheetViews>
  <sheetFormatPr baseColWidth="10" defaultRowHeight="16" x14ac:dyDescent="0.2"/>
  <cols>
    <col min="1" max="1" width="29" customWidth="1"/>
    <col min="16" max="16" width="11" bestFit="1" customWidth="1"/>
    <col min="17" max="17" width="11.33203125" bestFit="1" customWidth="1"/>
    <col min="18" max="20" width="11" bestFit="1" customWidth="1"/>
    <col min="21" max="21" width="28.5" customWidth="1"/>
    <col min="22" max="24" width="11" bestFit="1" customWidth="1"/>
    <col min="25" max="25" width="11.33203125" bestFit="1" customWidth="1"/>
  </cols>
  <sheetData>
    <row r="1" spans="1:30" ht="24" x14ac:dyDescent="0.3">
      <c r="A1" s="19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30" ht="17" thickBo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5"/>
    </row>
    <row r="3" spans="1:30" ht="31" x14ac:dyDescent="0.35">
      <c r="A3" s="3" t="s">
        <v>1</v>
      </c>
      <c r="B3" s="11">
        <v>10</v>
      </c>
      <c r="C3" s="11">
        <v>10</v>
      </c>
      <c r="D3" s="11">
        <v>15</v>
      </c>
      <c r="E3" s="11">
        <v>15</v>
      </c>
      <c r="F3" s="11">
        <v>20</v>
      </c>
      <c r="G3" s="11">
        <v>20</v>
      </c>
      <c r="H3" s="11">
        <v>25</v>
      </c>
      <c r="I3" s="11">
        <v>25</v>
      </c>
      <c r="J3" s="11">
        <v>30</v>
      </c>
      <c r="K3" s="12">
        <v>30</v>
      </c>
      <c r="U3" s="9" t="s">
        <v>110</v>
      </c>
      <c r="V3" s="1"/>
      <c r="W3" s="1"/>
      <c r="X3" s="1"/>
      <c r="Y3" s="1"/>
      <c r="Z3" s="1"/>
      <c r="AA3" s="1"/>
      <c r="AB3" s="1"/>
      <c r="AC3" s="1"/>
      <c r="AD3" s="2"/>
    </row>
    <row r="4" spans="1:30" x14ac:dyDescent="0.2">
      <c r="A4" s="3"/>
      <c r="B4" s="13" t="s">
        <v>102</v>
      </c>
      <c r="C4" s="13" t="s">
        <v>103</v>
      </c>
      <c r="D4" s="13" t="s">
        <v>102</v>
      </c>
      <c r="E4" s="13" t="s">
        <v>103</v>
      </c>
      <c r="F4" s="13" t="s">
        <v>102</v>
      </c>
      <c r="G4" s="13" t="s">
        <v>103</v>
      </c>
      <c r="H4" s="13" t="s">
        <v>102</v>
      </c>
      <c r="I4" s="13" t="s">
        <v>103</v>
      </c>
      <c r="J4" s="13" t="s">
        <v>102</v>
      </c>
      <c r="K4" s="14" t="s">
        <v>103</v>
      </c>
      <c r="U4" s="3"/>
      <c r="V4" s="4"/>
      <c r="W4" s="4"/>
      <c r="X4" s="4"/>
      <c r="Y4" s="4"/>
      <c r="Z4" s="4"/>
      <c r="AA4" s="4"/>
      <c r="AB4" s="4"/>
      <c r="AC4" s="4"/>
      <c r="AD4" s="5"/>
    </row>
    <row r="5" spans="1:30" x14ac:dyDescent="0.2">
      <c r="A5" s="3" t="s">
        <v>2</v>
      </c>
      <c r="B5" s="15">
        <v>-1.2</v>
      </c>
      <c r="C5" s="15">
        <v>-1.1000000000000001</v>
      </c>
      <c r="D5" s="15">
        <v>-3.4</v>
      </c>
      <c r="E5" s="15">
        <v>0.2</v>
      </c>
      <c r="F5" s="15">
        <v>-1.2</v>
      </c>
      <c r="G5" s="15">
        <v>-4.8</v>
      </c>
      <c r="H5" s="15">
        <v>1.2</v>
      </c>
      <c r="I5" s="15">
        <v>-3.4</v>
      </c>
      <c r="J5" s="15">
        <v>1.2</v>
      </c>
      <c r="K5" s="16">
        <v>7.1</v>
      </c>
      <c r="U5" s="3"/>
      <c r="V5" s="4" t="s">
        <v>111</v>
      </c>
      <c r="W5" s="4" t="s">
        <v>112</v>
      </c>
      <c r="X5" s="4"/>
      <c r="Y5" s="4"/>
      <c r="Z5" s="4"/>
      <c r="AA5" s="4"/>
      <c r="AB5" s="4"/>
      <c r="AC5" s="4"/>
      <c r="AD5" s="5"/>
    </row>
    <row r="6" spans="1:30" x14ac:dyDescent="0.2">
      <c r="A6" s="3" t="s">
        <v>3</v>
      </c>
      <c r="B6" s="15">
        <v>3.2</v>
      </c>
      <c r="C6" s="15">
        <v>-0.8</v>
      </c>
      <c r="D6" s="15">
        <v>2.5</v>
      </c>
      <c r="E6" s="15">
        <v>-0.8</v>
      </c>
      <c r="F6" s="15">
        <v>-1.6</v>
      </c>
      <c r="G6" s="15">
        <v>-1</v>
      </c>
      <c r="H6" s="15">
        <v>-3.7</v>
      </c>
      <c r="I6" s="15">
        <v>-4.5999999999999996</v>
      </c>
      <c r="J6" s="15">
        <v>-1.4</v>
      </c>
      <c r="K6" s="16">
        <v>-1.2</v>
      </c>
      <c r="U6" s="3"/>
      <c r="V6" s="4">
        <v>1.1000000000000001</v>
      </c>
      <c r="W6" s="4">
        <v>0.2</v>
      </c>
      <c r="X6" s="4"/>
      <c r="Y6" s="4"/>
      <c r="Z6" s="4"/>
      <c r="AA6" s="4"/>
      <c r="AB6" s="4"/>
      <c r="AC6" s="4"/>
      <c r="AD6" s="5"/>
    </row>
    <row r="7" spans="1:30" x14ac:dyDescent="0.2">
      <c r="A7" s="3" t="s">
        <v>4</v>
      </c>
      <c r="B7" s="15">
        <v>-1.3</v>
      </c>
      <c r="C7" s="15">
        <v>-1.3</v>
      </c>
      <c r="D7" s="15">
        <v>-2.6</v>
      </c>
      <c r="E7" s="15">
        <v>0</v>
      </c>
      <c r="F7" s="15">
        <v>-1.5</v>
      </c>
      <c r="G7" s="15">
        <v>4.0999999999999996</v>
      </c>
      <c r="H7" s="15">
        <v>-2.2000000000000002</v>
      </c>
      <c r="I7" s="15">
        <v>1.4</v>
      </c>
      <c r="J7" s="15">
        <v>-2.2999999999999998</v>
      </c>
      <c r="K7" s="16">
        <v>-8.4</v>
      </c>
      <c r="U7" s="3"/>
      <c r="V7" s="4">
        <v>2.5</v>
      </c>
      <c r="W7" s="4">
        <v>3.1</v>
      </c>
      <c r="X7" s="4"/>
      <c r="Y7" s="4"/>
      <c r="Z7" s="4"/>
      <c r="AA7" s="4"/>
      <c r="AB7" s="4"/>
      <c r="AC7" s="4"/>
      <c r="AD7" s="5"/>
    </row>
    <row r="8" spans="1:30" x14ac:dyDescent="0.2">
      <c r="A8" s="3" t="s">
        <v>5</v>
      </c>
      <c r="B8" s="15">
        <v>1.3</v>
      </c>
      <c r="C8" s="15">
        <v>0</v>
      </c>
      <c r="D8" s="15">
        <v>-3.6</v>
      </c>
      <c r="E8" s="15">
        <v>-1.7</v>
      </c>
      <c r="F8" s="15">
        <v>0.1</v>
      </c>
      <c r="G8" s="15">
        <v>-1.6</v>
      </c>
      <c r="H8" s="15">
        <v>-1.3</v>
      </c>
      <c r="I8" s="15">
        <v>-1.6</v>
      </c>
      <c r="J8" s="15">
        <v>3.1</v>
      </c>
      <c r="K8" s="16">
        <v>0.7</v>
      </c>
      <c r="U8" s="3"/>
      <c r="V8" s="4">
        <v>3.3</v>
      </c>
      <c r="W8" s="4">
        <v>4.3</v>
      </c>
      <c r="X8" s="4"/>
      <c r="Y8" s="4"/>
      <c r="Z8" s="4"/>
      <c r="AA8" s="4"/>
      <c r="AB8" s="4"/>
      <c r="AC8" s="4"/>
      <c r="AD8" s="5"/>
    </row>
    <row r="9" spans="1:30" x14ac:dyDescent="0.2">
      <c r="A9" s="3" t="s">
        <v>6</v>
      </c>
      <c r="B9" s="15">
        <v>0.9</v>
      </c>
      <c r="C9" s="15">
        <v>1.5</v>
      </c>
      <c r="D9" s="15">
        <v>-1.4</v>
      </c>
      <c r="E9" s="15">
        <v>1.7</v>
      </c>
      <c r="F9" s="15">
        <v>5.0999999999999996</v>
      </c>
      <c r="G9" s="15">
        <v>-1.3</v>
      </c>
      <c r="H9" s="15">
        <v>1.2</v>
      </c>
      <c r="I9" s="15">
        <v>-4.4000000000000004</v>
      </c>
      <c r="J9" s="15">
        <v>1.2</v>
      </c>
      <c r="K9" s="16">
        <v>3.8</v>
      </c>
      <c r="U9" s="3"/>
      <c r="V9" s="4">
        <v>4.7</v>
      </c>
      <c r="W9" s="4">
        <v>5.9</v>
      </c>
      <c r="X9" s="4"/>
      <c r="Y9" s="4"/>
      <c r="Z9" s="4"/>
      <c r="AA9" s="4"/>
      <c r="AB9" s="4"/>
      <c r="AC9" s="4"/>
      <c r="AD9" s="5"/>
    </row>
    <row r="10" spans="1:30" x14ac:dyDescent="0.2">
      <c r="A10" s="3" t="s">
        <v>7</v>
      </c>
      <c r="B10" s="15">
        <v>1.6</v>
      </c>
      <c r="C10" s="15">
        <v>-0.5</v>
      </c>
      <c r="D10" s="15">
        <v>-0.2</v>
      </c>
      <c r="E10" s="15">
        <v>4.0999999999999996</v>
      </c>
      <c r="F10" s="15">
        <v>1.9</v>
      </c>
      <c r="G10" s="15">
        <v>-4.5</v>
      </c>
      <c r="H10" s="15">
        <v>1</v>
      </c>
      <c r="I10" s="15">
        <v>-6.5</v>
      </c>
      <c r="J10" s="15">
        <v>-0.3</v>
      </c>
      <c r="K10" s="16">
        <v>-1.3</v>
      </c>
      <c r="U10" s="3"/>
      <c r="V10" s="4">
        <v>8.4</v>
      </c>
      <c r="W10" s="4">
        <v>9.9</v>
      </c>
      <c r="X10" s="4"/>
      <c r="Y10" s="4"/>
      <c r="Z10" s="4"/>
      <c r="AA10" s="4"/>
      <c r="AB10" s="4"/>
      <c r="AC10" s="4"/>
      <c r="AD10" s="5"/>
    </row>
    <row r="11" spans="1:30" x14ac:dyDescent="0.2">
      <c r="A11" s="3" t="s">
        <v>8</v>
      </c>
      <c r="B11" s="15">
        <v>0.8</v>
      </c>
      <c r="C11" s="15">
        <v>2.2999999999999998</v>
      </c>
      <c r="D11" s="15">
        <v>-3.6</v>
      </c>
      <c r="E11" s="15">
        <v>0.9</v>
      </c>
      <c r="F11" s="15">
        <v>-1</v>
      </c>
      <c r="G11" s="15">
        <v>-0.7</v>
      </c>
      <c r="H11" s="15">
        <v>-4.5</v>
      </c>
      <c r="I11" s="15">
        <v>-1.2</v>
      </c>
      <c r="J11" s="15">
        <v>-7.6</v>
      </c>
      <c r="K11" s="16">
        <v>-8.8000000000000007</v>
      </c>
      <c r="U11" s="3"/>
      <c r="V11" s="4"/>
      <c r="W11" s="4"/>
      <c r="X11" s="4"/>
      <c r="Y11" s="4"/>
      <c r="Z11" s="4"/>
      <c r="AA11" s="4"/>
      <c r="AB11" s="4"/>
      <c r="AC11" s="4"/>
      <c r="AD11" s="5"/>
    </row>
    <row r="12" spans="1:30" x14ac:dyDescent="0.2">
      <c r="A12" s="3" t="s">
        <v>9</v>
      </c>
      <c r="B12" s="15">
        <v>-0.4</v>
      </c>
      <c r="C12" s="15">
        <v>1.1000000000000001</v>
      </c>
      <c r="D12" s="15">
        <v>-1.9</v>
      </c>
      <c r="E12" s="15">
        <v>-1.6</v>
      </c>
      <c r="F12" s="15">
        <v>1.2</v>
      </c>
      <c r="G12" s="15">
        <v>0.4</v>
      </c>
      <c r="H12" s="15">
        <v>-0.3</v>
      </c>
      <c r="I12" s="15">
        <v>3.2</v>
      </c>
      <c r="J12" s="15">
        <v>-0.3</v>
      </c>
      <c r="K12" s="16">
        <v>3.6</v>
      </c>
      <c r="U12" s="3"/>
      <c r="V12" s="4"/>
      <c r="W12" s="4"/>
      <c r="X12" s="4"/>
      <c r="Y12" s="4"/>
      <c r="Z12" s="4"/>
      <c r="AA12" s="4"/>
      <c r="AB12" s="4"/>
      <c r="AC12" s="4"/>
      <c r="AD12" s="5"/>
    </row>
    <row r="13" spans="1:30" x14ac:dyDescent="0.2">
      <c r="A13" s="3" t="s">
        <v>10</v>
      </c>
      <c r="B13" s="15">
        <v>-3</v>
      </c>
      <c r="C13" s="15">
        <v>0.6</v>
      </c>
      <c r="D13" s="15">
        <v>-1.2</v>
      </c>
      <c r="E13" s="15">
        <v>0.7</v>
      </c>
      <c r="F13" s="15">
        <v>0.6</v>
      </c>
      <c r="G13" s="15">
        <v>3.3</v>
      </c>
      <c r="H13" s="15">
        <v>-0.1</v>
      </c>
      <c r="I13" s="15">
        <v>1.7</v>
      </c>
      <c r="J13" s="15">
        <v>-0.4</v>
      </c>
      <c r="K13" s="16">
        <v>-6.8</v>
      </c>
      <c r="U13" s="3" t="s">
        <v>113</v>
      </c>
      <c r="V13" s="4">
        <f>INDEX(LINEST($W$6:$W$10,$V$6:$V$10,TRUE,TRUE),1,1)</f>
        <v>1.2725806451612902</v>
      </c>
      <c r="W13" s="4">
        <f>INDEX(LINEST($W$6:$W$10,$V$6:$V$10,TRUE,TRUE),1,2)</f>
        <v>-0.41032258064516114</v>
      </c>
      <c r="X13" s="4"/>
      <c r="Y13" s="4"/>
      <c r="Z13" s="4"/>
      <c r="AA13" s="4"/>
      <c r="AB13" s="4"/>
      <c r="AC13" s="4"/>
      <c r="AD13" s="5"/>
    </row>
    <row r="14" spans="1:30" x14ac:dyDescent="0.2">
      <c r="A14" s="3" t="s">
        <v>11</v>
      </c>
      <c r="B14" s="15">
        <v>-1.2</v>
      </c>
      <c r="C14" s="15">
        <v>-0.6</v>
      </c>
      <c r="D14" s="15">
        <v>-2.2000000000000002</v>
      </c>
      <c r="E14" s="15">
        <v>1.4</v>
      </c>
      <c r="F14" s="15">
        <v>3.7</v>
      </c>
      <c r="G14" s="15">
        <v>-3.1</v>
      </c>
      <c r="H14" s="15">
        <v>0</v>
      </c>
      <c r="I14" s="15">
        <v>3.5</v>
      </c>
      <c r="J14" s="15">
        <v>-3.1</v>
      </c>
      <c r="K14" s="16">
        <v>-4.5</v>
      </c>
      <c r="U14" s="3" t="s">
        <v>114</v>
      </c>
      <c r="V14" s="4">
        <f>INDEX(LINEST($W$6:$W$10,$V$6:$V$10,TRUE,TRUE),2,1)</f>
        <v>0.11568838141991683</v>
      </c>
      <c r="W14" s="4">
        <f>INDEX(LINEST($W$6:$W$10,$V$6:$V$10,TRUE,TRUE),2,2)</f>
        <v>0.54508751170929926</v>
      </c>
      <c r="X14" s="4"/>
      <c r="Y14" s="4"/>
      <c r="Z14" s="4"/>
      <c r="AA14" s="4"/>
      <c r="AB14" s="4"/>
      <c r="AC14" s="4"/>
      <c r="AD14" s="5"/>
    </row>
    <row r="15" spans="1:30" x14ac:dyDescent="0.2">
      <c r="A15" s="3" t="s">
        <v>12</v>
      </c>
      <c r="B15" s="15">
        <v>-0.7</v>
      </c>
      <c r="C15" s="15">
        <v>1.4</v>
      </c>
      <c r="D15" s="15">
        <v>0.4</v>
      </c>
      <c r="E15" s="15">
        <v>-1.4</v>
      </c>
      <c r="F15" s="15">
        <v>2.5</v>
      </c>
      <c r="G15" s="15">
        <v>2.2999999999999998</v>
      </c>
      <c r="H15" s="15">
        <v>-0.7</v>
      </c>
      <c r="I15" s="15">
        <v>1.7</v>
      </c>
      <c r="J15" s="15">
        <v>-0.5</v>
      </c>
      <c r="K15" s="16">
        <v>7</v>
      </c>
      <c r="U15" s="3"/>
      <c r="V15" s="4"/>
      <c r="W15" s="4"/>
      <c r="X15" s="4"/>
      <c r="Y15" s="4"/>
      <c r="Z15" s="4"/>
      <c r="AA15" s="4"/>
      <c r="AB15" s="4"/>
      <c r="AC15" s="4"/>
      <c r="AD15" s="5"/>
    </row>
    <row r="16" spans="1:30" x14ac:dyDescent="0.2">
      <c r="A16" s="3" t="s">
        <v>13</v>
      </c>
      <c r="B16" s="15">
        <v>0.2</v>
      </c>
      <c r="C16" s="15">
        <v>0.7</v>
      </c>
      <c r="D16" s="15">
        <v>0.9</v>
      </c>
      <c r="E16" s="15">
        <v>-0.5</v>
      </c>
      <c r="F16" s="15">
        <v>2.5</v>
      </c>
      <c r="G16" s="15">
        <v>-4.9000000000000004</v>
      </c>
      <c r="H16" s="15">
        <v>3.3</v>
      </c>
      <c r="I16" s="15">
        <v>-9.4</v>
      </c>
      <c r="J16" s="15">
        <v>2.5</v>
      </c>
      <c r="K16" s="16">
        <v>-5.7</v>
      </c>
      <c r="U16" s="3"/>
      <c r="V16" s="4"/>
      <c r="W16" s="4"/>
      <c r="X16" s="4"/>
      <c r="Y16" s="4"/>
      <c r="Z16" s="4"/>
      <c r="AA16" s="4"/>
      <c r="AB16" s="4"/>
      <c r="AC16" s="4"/>
      <c r="AD16" s="5"/>
    </row>
    <row r="17" spans="1:30" x14ac:dyDescent="0.2">
      <c r="A17" s="3" t="s">
        <v>14</v>
      </c>
      <c r="B17" s="15">
        <v>0</v>
      </c>
      <c r="C17" s="15">
        <v>-2.6</v>
      </c>
      <c r="D17" s="15">
        <v>-0.4</v>
      </c>
      <c r="E17" s="15">
        <v>0.5</v>
      </c>
      <c r="F17" s="15">
        <v>-1.6</v>
      </c>
      <c r="G17" s="15">
        <v>1.9</v>
      </c>
      <c r="H17" s="15">
        <v>0.3</v>
      </c>
      <c r="I17" s="15">
        <v>-2.7</v>
      </c>
      <c r="J17" s="15">
        <v>-6.9</v>
      </c>
      <c r="K17" s="16">
        <v>-3.3</v>
      </c>
      <c r="U17" s="3"/>
      <c r="V17" s="4"/>
      <c r="W17" s="4"/>
      <c r="X17" s="4"/>
      <c r="Y17" s="4"/>
      <c r="Z17" s="4"/>
      <c r="AA17" s="4"/>
      <c r="AB17" s="4"/>
      <c r="AC17" s="4"/>
      <c r="AD17" s="5"/>
    </row>
    <row r="18" spans="1:30" x14ac:dyDescent="0.2">
      <c r="A18" s="3" t="s">
        <v>15</v>
      </c>
      <c r="B18" s="15">
        <v>2.6</v>
      </c>
      <c r="C18" s="15">
        <v>-0.7</v>
      </c>
      <c r="D18" s="15">
        <v>-2.4</v>
      </c>
      <c r="E18" s="15">
        <v>-5</v>
      </c>
      <c r="F18" s="15">
        <v>-1.5</v>
      </c>
      <c r="G18" s="15">
        <v>-2.2999999999999998</v>
      </c>
      <c r="H18" s="15">
        <v>0.4</v>
      </c>
      <c r="I18" s="15">
        <v>-0.6</v>
      </c>
      <c r="J18" s="15">
        <v>-1</v>
      </c>
      <c r="K18" s="16">
        <v>-8.3000000000000007</v>
      </c>
      <c r="U18" s="3"/>
      <c r="V18" s="4"/>
      <c r="W18" s="4"/>
      <c r="X18" s="4"/>
      <c r="Y18" s="4"/>
      <c r="Z18" s="4"/>
      <c r="AA18" s="4"/>
      <c r="AB18" s="4"/>
      <c r="AC18" s="4"/>
      <c r="AD18" s="5"/>
    </row>
    <row r="19" spans="1:30" x14ac:dyDescent="0.2">
      <c r="A19" s="3" t="s">
        <v>16</v>
      </c>
      <c r="B19" s="15">
        <v>-2.8</v>
      </c>
      <c r="C19" s="15">
        <v>-0.1</v>
      </c>
      <c r="D19" s="15">
        <v>-1.2</v>
      </c>
      <c r="E19" s="15">
        <v>-0.2</v>
      </c>
      <c r="F19" s="15">
        <v>-1.4</v>
      </c>
      <c r="G19" s="15">
        <v>-0.9</v>
      </c>
      <c r="H19" s="15">
        <v>-3</v>
      </c>
      <c r="I19" s="15">
        <v>-0.7</v>
      </c>
      <c r="J19" s="15">
        <v>3.9</v>
      </c>
      <c r="K19" s="16">
        <v>-0.2</v>
      </c>
      <c r="U19" s="3"/>
      <c r="V19" s="4"/>
      <c r="W19" s="4"/>
      <c r="X19" s="4"/>
      <c r="Y19" s="4"/>
      <c r="Z19" s="4"/>
      <c r="AA19" s="4"/>
      <c r="AB19" s="4"/>
      <c r="AC19" s="4"/>
      <c r="AD19" s="5"/>
    </row>
    <row r="20" spans="1:30" x14ac:dyDescent="0.2">
      <c r="A20" s="3" t="s">
        <v>17</v>
      </c>
      <c r="B20" s="15">
        <v>-0.9</v>
      </c>
      <c r="C20" s="15">
        <v>-1.4</v>
      </c>
      <c r="D20" s="15">
        <v>0.8</v>
      </c>
      <c r="E20" s="15">
        <v>-0.9</v>
      </c>
      <c r="F20" s="15">
        <v>-0.6</v>
      </c>
      <c r="G20" s="15">
        <v>2.1</v>
      </c>
      <c r="H20" s="15">
        <v>-1</v>
      </c>
      <c r="I20" s="15">
        <v>-5</v>
      </c>
      <c r="J20" s="15">
        <v>6.2</v>
      </c>
      <c r="K20" s="16">
        <v>-1.9</v>
      </c>
      <c r="U20" s="3"/>
      <c r="V20" s="4"/>
      <c r="W20" s="4"/>
      <c r="X20" s="4"/>
      <c r="Y20" s="4"/>
      <c r="Z20" s="4"/>
      <c r="AA20" s="4"/>
      <c r="AB20" s="4"/>
      <c r="AC20" s="4"/>
      <c r="AD20" s="5"/>
    </row>
    <row r="21" spans="1:30" ht="17" thickBot="1" x14ac:dyDescent="0.25">
      <c r="A21" s="3" t="s">
        <v>18</v>
      </c>
      <c r="B21" s="15">
        <v>1.3</v>
      </c>
      <c r="C21" s="15">
        <v>-0.1</v>
      </c>
      <c r="D21" s="15">
        <v>-2.5</v>
      </c>
      <c r="E21" s="15">
        <v>4.7</v>
      </c>
      <c r="F21" s="15">
        <v>-1.6</v>
      </c>
      <c r="G21" s="15">
        <v>-2.5</v>
      </c>
      <c r="H21" s="15">
        <v>0.9</v>
      </c>
      <c r="I21" s="15">
        <v>-3.7</v>
      </c>
      <c r="J21" s="15">
        <v>-7.8</v>
      </c>
      <c r="K21" s="16">
        <v>-10.3</v>
      </c>
      <c r="U21" s="6"/>
      <c r="V21" s="7"/>
      <c r="W21" s="7"/>
      <c r="X21" s="7"/>
      <c r="Y21" s="7"/>
      <c r="Z21" s="7"/>
      <c r="AA21" s="7"/>
      <c r="AB21" s="7"/>
      <c r="AC21" s="7"/>
      <c r="AD21" s="8"/>
    </row>
    <row r="22" spans="1:30" x14ac:dyDescent="0.2">
      <c r="A22" s="3" t="s">
        <v>19</v>
      </c>
      <c r="B22" s="15">
        <v>-0.5</v>
      </c>
      <c r="C22" s="15">
        <v>0.5</v>
      </c>
      <c r="D22" s="15">
        <v>-2.9</v>
      </c>
      <c r="E22" s="15">
        <v>0.7</v>
      </c>
      <c r="F22" s="15">
        <v>-0.1</v>
      </c>
      <c r="G22" s="15">
        <v>1.9</v>
      </c>
      <c r="H22" s="15">
        <v>-2.9</v>
      </c>
      <c r="I22" s="15">
        <v>-0.1</v>
      </c>
      <c r="J22" s="15">
        <v>-2.7</v>
      </c>
      <c r="K22" s="16">
        <v>0.9</v>
      </c>
    </row>
    <row r="23" spans="1:30" ht="17" thickBot="1" x14ac:dyDescent="0.25">
      <c r="A23" s="3" t="s">
        <v>20</v>
      </c>
      <c r="B23" s="15">
        <v>-1.3</v>
      </c>
      <c r="C23" s="15">
        <v>2.5</v>
      </c>
      <c r="D23" s="15">
        <v>2.8</v>
      </c>
      <c r="E23" s="15">
        <v>3.3</v>
      </c>
      <c r="F23" s="15">
        <v>-0.6</v>
      </c>
      <c r="G23" s="15">
        <v>0.1</v>
      </c>
      <c r="H23" s="15">
        <v>1.3</v>
      </c>
      <c r="I23" s="15">
        <v>-2.9</v>
      </c>
      <c r="J23" s="15">
        <v>0.7</v>
      </c>
      <c r="K23" s="16">
        <v>0.7</v>
      </c>
    </row>
    <row r="24" spans="1:30" x14ac:dyDescent="0.2">
      <c r="A24" s="3" t="s">
        <v>21</v>
      </c>
      <c r="B24" s="15">
        <v>-1.3</v>
      </c>
      <c r="C24" s="15">
        <v>0.7</v>
      </c>
      <c r="D24" s="15">
        <v>0.2</v>
      </c>
      <c r="E24" s="15">
        <v>0.9</v>
      </c>
      <c r="F24" s="15">
        <v>-3</v>
      </c>
      <c r="G24" s="15">
        <v>-4.4000000000000004</v>
      </c>
      <c r="H24" s="15">
        <v>-2.1</v>
      </c>
      <c r="I24" s="15">
        <v>4.2</v>
      </c>
      <c r="J24" s="15">
        <v>-1.3</v>
      </c>
      <c r="K24" s="16">
        <v>4.0999999999999996</v>
      </c>
      <c r="U24" s="10" t="s">
        <v>117</v>
      </c>
      <c r="V24" s="1"/>
      <c r="W24" s="1"/>
      <c r="X24" s="1"/>
      <c r="Y24" s="2"/>
    </row>
    <row r="25" spans="1:30" x14ac:dyDescent="0.2">
      <c r="A25" s="3" t="s">
        <v>22</v>
      </c>
      <c r="B25" s="15">
        <v>2</v>
      </c>
      <c r="C25" s="15">
        <v>-2.2000000000000002</v>
      </c>
      <c r="D25" s="15">
        <v>0.5</v>
      </c>
      <c r="E25" s="15">
        <v>-1.8</v>
      </c>
      <c r="F25" s="15">
        <v>-3</v>
      </c>
      <c r="G25" s="15">
        <v>-7.6</v>
      </c>
      <c r="H25" s="15">
        <v>-7.6</v>
      </c>
      <c r="I25" s="15">
        <v>-3.6</v>
      </c>
      <c r="J25" s="15">
        <v>-3.9</v>
      </c>
      <c r="K25" s="16">
        <v>7</v>
      </c>
      <c r="U25" s="3"/>
      <c r="V25" s="4" t="s">
        <v>1</v>
      </c>
      <c r="W25" s="4" t="s">
        <v>115</v>
      </c>
      <c r="X25" s="4" t="s">
        <v>116</v>
      </c>
      <c r="Y25" s="5"/>
    </row>
    <row r="26" spans="1:30" x14ac:dyDescent="0.2">
      <c r="A26" s="3" t="s">
        <v>23</v>
      </c>
      <c r="B26" s="15">
        <v>-2.5</v>
      </c>
      <c r="C26" s="15">
        <v>0</v>
      </c>
      <c r="D26" s="15">
        <v>-0.5</v>
      </c>
      <c r="E26" s="15">
        <v>0.7</v>
      </c>
      <c r="F26" s="15">
        <v>-2.4</v>
      </c>
      <c r="G26" s="15">
        <v>-1.1000000000000001</v>
      </c>
      <c r="H26" s="15">
        <v>0.1</v>
      </c>
      <c r="I26" s="15">
        <v>-1.4</v>
      </c>
      <c r="J26" s="15">
        <v>0.6</v>
      </c>
      <c r="K26" s="16">
        <v>-5.4</v>
      </c>
      <c r="U26" s="3"/>
      <c r="V26" s="4"/>
      <c r="W26" s="4"/>
      <c r="X26" s="4"/>
      <c r="Y26" s="5"/>
    </row>
    <row r="27" spans="1:30" x14ac:dyDescent="0.2">
      <c r="A27" s="3" t="s">
        <v>24</v>
      </c>
      <c r="B27" s="15">
        <v>-0.1</v>
      </c>
      <c r="C27" s="15">
        <v>-1.6</v>
      </c>
      <c r="D27" s="15">
        <v>3.9</v>
      </c>
      <c r="E27" s="15">
        <v>3.7</v>
      </c>
      <c r="F27" s="15">
        <v>1.2</v>
      </c>
      <c r="G27" s="15">
        <v>1.7</v>
      </c>
      <c r="H27" s="15">
        <v>2.1</v>
      </c>
      <c r="I27" s="15">
        <v>-3.7</v>
      </c>
      <c r="J27" s="15">
        <v>-0.5</v>
      </c>
      <c r="K27" s="16">
        <v>-7.6</v>
      </c>
      <c r="U27" s="3"/>
      <c r="V27" s="4"/>
      <c r="W27" s="4"/>
      <c r="X27" s="4"/>
      <c r="Y27" s="5"/>
    </row>
    <row r="28" spans="1:30" x14ac:dyDescent="0.2">
      <c r="A28" s="3" t="s">
        <v>25</v>
      </c>
      <c r="B28" s="15">
        <v>1.9</v>
      </c>
      <c r="C28" s="15">
        <v>-2.5</v>
      </c>
      <c r="D28" s="15">
        <v>-2.5</v>
      </c>
      <c r="E28" s="15">
        <v>2.2000000000000002</v>
      </c>
      <c r="F28" s="15">
        <v>-1</v>
      </c>
      <c r="G28" s="15">
        <v>2.4</v>
      </c>
      <c r="H28" s="15">
        <v>5.7</v>
      </c>
      <c r="I28" s="15">
        <v>-3.3</v>
      </c>
      <c r="J28" s="15">
        <v>-1</v>
      </c>
      <c r="K28" s="16">
        <v>-3.6</v>
      </c>
      <c r="U28" s="3"/>
      <c r="V28" s="4"/>
      <c r="W28" s="4"/>
      <c r="X28" s="4"/>
      <c r="Y28" s="5"/>
    </row>
    <row r="29" spans="1:30" x14ac:dyDescent="0.2">
      <c r="A29" s="3" t="s">
        <v>26</v>
      </c>
      <c r="B29" s="15">
        <v>3.5</v>
      </c>
      <c r="C29" s="15">
        <v>0.3</v>
      </c>
      <c r="D29" s="15">
        <v>-1.4</v>
      </c>
      <c r="E29" s="15">
        <v>3.5</v>
      </c>
      <c r="F29" s="15">
        <v>1.7</v>
      </c>
      <c r="G29" s="15">
        <v>-1.9</v>
      </c>
      <c r="H29" s="15">
        <v>2</v>
      </c>
      <c r="I29" s="15">
        <v>2.4</v>
      </c>
      <c r="J29" s="15">
        <v>-3.2</v>
      </c>
      <c r="K29" s="16">
        <v>-3.4</v>
      </c>
      <c r="U29" s="3"/>
      <c r="V29" s="4"/>
      <c r="W29" s="4"/>
      <c r="X29" s="4"/>
      <c r="Y29" s="5"/>
    </row>
    <row r="30" spans="1:30" x14ac:dyDescent="0.2">
      <c r="A30" s="3" t="s">
        <v>27</v>
      </c>
      <c r="B30" s="15">
        <v>0.8</v>
      </c>
      <c r="C30" s="15">
        <v>1.4</v>
      </c>
      <c r="D30" s="15">
        <v>1.3</v>
      </c>
      <c r="E30" s="15">
        <v>-0.9</v>
      </c>
      <c r="F30" s="15">
        <v>0.1</v>
      </c>
      <c r="G30" s="15">
        <v>0.4</v>
      </c>
      <c r="H30" s="15">
        <v>1.8</v>
      </c>
      <c r="I30" s="15">
        <v>-6.6</v>
      </c>
      <c r="J30" s="15">
        <v>-2.5</v>
      </c>
      <c r="K30" s="16">
        <v>1.9</v>
      </c>
      <c r="U30" s="3"/>
      <c r="V30" s="4"/>
      <c r="W30" s="4"/>
      <c r="X30" s="4"/>
      <c r="Y30" s="5"/>
    </row>
    <row r="31" spans="1:30" x14ac:dyDescent="0.2">
      <c r="A31" s="3" t="s">
        <v>28</v>
      </c>
      <c r="B31" s="15">
        <v>0</v>
      </c>
      <c r="C31" s="15">
        <v>-1.2</v>
      </c>
      <c r="D31" s="15">
        <v>-0.2</v>
      </c>
      <c r="E31" s="15">
        <v>-0.7</v>
      </c>
      <c r="F31" s="15">
        <v>-0.5</v>
      </c>
      <c r="G31" s="15">
        <v>-5.9</v>
      </c>
      <c r="H31" s="15">
        <v>1</v>
      </c>
      <c r="I31" s="15">
        <v>0.3</v>
      </c>
      <c r="J31" s="15">
        <v>-8.5</v>
      </c>
      <c r="K31" s="16">
        <v>-0.9</v>
      </c>
      <c r="U31" s="3"/>
      <c r="V31" s="4"/>
      <c r="W31" s="4"/>
      <c r="X31" s="4"/>
      <c r="Y31" s="5"/>
    </row>
    <row r="32" spans="1:30" x14ac:dyDescent="0.2">
      <c r="A32" s="3" t="s">
        <v>29</v>
      </c>
      <c r="B32" s="15">
        <v>2.9</v>
      </c>
      <c r="C32" s="15">
        <v>-1.3</v>
      </c>
      <c r="D32" s="15">
        <v>3.7</v>
      </c>
      <c r="E32" s="15">
        <v>2</v>
      </c>
      <c r="F32" s="15">
        <v>-0.9</v>
      </c>
      <c r="G32" s="15">
        <v>0.5</v>
      </c>
      <c r="H32" s="15">
        <v>-7.9</v>
      </c>
      <c r="I32" s="15">
        <v>4.0999999999999996</v>
      </c>
      <c r="J32" s="15">
        <v>-0.1</v>
      </c>
      <c r="K32" s="16">
        <v>4.5999999999999996</v>
      </c>
      <c r="U32" s="3" t="s">
        <v>113</v>
      </c>
      <c r="V32" s="4"/>
      <c r="W32" s="4"/>
      <c r="X32" s="4"/>
      <c r="Y32" s="5"/>
    </row>
    <row r="33" spans="1:25" ht="17" thickBot="1" x14ac:dyDescent="0.25">
      <c r="A33" s="3" t="s">
        <v>30</v>
      </c>
      <c r="B33" s="15">
        <v>1.4</v>
      </c>
      <c r="C33" s="15">
        <v>-1.9</v>
      </c>
      <c r="D33" s="15">
        <v>1.5</v>
      </c>
      <c r="E33" s="15">
        <v>1.9</v>
      </c>
      <c r="F33" s="15">
        <v>1.4</v>
      </c>
      <c r="G33" s="15">
        <v>-0.5</v>
      </c>
      <c r="H33" s="15">
        <v>2.7</v>
      </c>
      <c r="I33" s="15">
        <v>-4.2</v>
      </c>
      <c r="J33" s="15">
        <v>1.2</v>
      </c>
      <c r="K33" s="16">
        <v>-2.7</v>
      </c>
      <c r="U33" s="6" t="s">
        <v>114</v>
      </c>
      <c r="V33" s="7"/>
      <c r="W33" s="7"/>
      <c r="X33" s="7"/>
      <c r="Y33" s="8"/>
    </row>
    <row r="34" spans="1:25" ht="17" thickBot="1" x14ac:dyDescent="0.25">
      <c r="A34" s="3" t="s">
        <v>31</v>
      </c>
      <c r="B34" s="15">
        <v>0.2</v>
      </c>
      <c r="C34" s="15">
        <v>2.2000000000000002</v>
      </c>
      <c r="D34" s="15">
        <v>-3.6</v>
      </c>
      <c r="E34" s="15">
        <v>-2</v>
      </c>
      <c r="F34" s="15">
        <v>1</v>
      </c>
      <c r="G34" s="15">
        <v>-1.9</v>
      </c>
      <c r="H34" s="15">
        <v>3.8</v>
      </c>
      <c r="I34" s="15">
        <v>4.0999999999999996</v>
      </c>
      <c r="J34" s="15">
        <v>1.6</v>
      </c>
      <c r="K34" s="16">
        <v>2</v>
      </c>
    </row>
    <row r="35" spans="1:25" x14ac:dyDescent="0.2">
      <c r="A35" s="3" t="s">
        <v>32</v>
      </c>
      <c r="B35" s="15">
        <v>-1.7</v>
      </c>
      <c r="C35" s="15">
        <v>-0.1</v>
      </c>
      <c r="D35" s="15">
        <v>0</v>
      </c>
      <c r="E35" s="15">
        <v>-1.7</v>
      </c>
      <c r="F35" s="15">
        <v>0.2</v>
      </c>
      <c r="G35" s="15">
        <v>-0.3</v>
      </c>
      <c r="H35" s="15">
        <v>-0.9</v>
      </c>
      <c r="I35" s="15">
        <v>6.4</v>
      </c>
      <c r="J35" s="15">
        <v>-0.9</v>
      </c>
      <c r="K35" s="16">
        <v>2.2999999999999998</v>
      </c>
      <c r="U35" s="10" t="s">
        <v>118</v>
      </c>
      <c r="V35" s="1"/>
      <c r="W35" s="2"/>
    </row>
    <row r="36" spans="1:25" ht="17" thickBot="1" x14ac:dyDescent="0.25">
      <c r="A36" s="3" t="s">
        <v>33</v>
      </c>
      <c r="B36" s="15">
        <v>-1.6</v>
      </c>
      <c r="C36" s="15">
        <v>-2.4</v>
      </c>
      <c r="D36" s="15">
        <v>0</v>
      </c>
      <c r="E36" s="15">
        <v>-1.7</v>
      </c>
      <c r="F36" s="15">
        <v>2.1</v>
      </c>
      <c r="G36" s="15">
        <v>1.8</v>
      </c>
      <c r="H36" s="15">
        <v>0.4</v>
      </c>
      <c r="I36" s="15">
        <v>1.3</v>
      </c>
      <c r="J36" s="15">
        <v>3.4</v>
      </c>
      <c r="K36" s="16">
        <v>-6.9</v>
      </c>
      <c r="U36" s="6" t="s">
        <v>119</v>
      </c>
      <c r="V36" s="7"/>
      <c r="W36" s="8"/>
    </row>
    <row r="37" spans="1:25" x14ac:dyDescent="0.2">
      <c r="A37" s="3" t="s">
        <v>34</v>
      </c>
      <c r="B37" s="15">
        <v>1.9</v>
      </c>
      <c r="C37" s="15">
        <v>-0.9</v>
      </c>
      <c r="D37" s="15">
        <v>2.2999999999999998</v>
      </c>
      <c r="E37" s="15">
        <v>-0.1</v>
      </c>
      <c r="F37" s="15">
        <v>-3.5</v>
      </c>
      <c r="G37" s="15">
        <v>2.6</v>
      </c>
      <c r="H37" s="15">
        <v>4.4000000000000004</v>
      </c>
      <c r="I37" s="15">
        <v>-2.1</v>
      </c>
      <c r="J37" s="15">
        <v>7.8</v>
      </c>
      <c r="K37" s="16">
        <v>1.7</v>
      </c>
    </row>
    <row r="38" spans="1:25" x14ac:dyDescent="0.2">
      <c r="A38" s="3" t="s">
        <v>35</v>
      </c>
      <c r="B38" s="15">
        <v>0.7</v>
      </c>
      <c r="C38" s="15">
        <v>1.3</v>
      </c>
      <c r="D38" s="15">
        <v>1.6</v>
      </c>
      <c r="E38" s="15">
        <v>1.9</v>
      </c>
      <c r="F38" s="15">
        <v>4.3</v>
      </c>
      <c r="G38" s="15">
        <v>0.2</v>
      </c>
      <c r="H38" s="15">
        <v>0.6</v>
      </c>
      <c r="I38" s="15">
        <v>0.9</v>
      </c>
      <c r="J38" s="15">
        <v>5.4</v>
      </c>
      <c r="K38" s="16">
        <v>-1.7</v>
      </c>
    </row>
    <row r="39" spans="1:25" x14ac:dyDescent="0.2">
      <c r="A39" s="3" t="s">
        <v>36</v>
      </c>
      <c r="B39" s="15">
        <v>0.9</v>
      </c>
      <c r="C39" s="15">
        <v>-0.6</v>
      </c>
      <c r="D39" s="15">
        <v>1.7</v>
      </c>
      <c r="E39" s="15">
        <v>0.4</v>
      </c>
      <c r="F39" s="15">
        <v>1.1000000000000001</v>
      </c>
      <c r="G39" s="15">
        <v>-2</v>
      </c>
      <c r="H39" s="15">
        <v>2.5</v>
      </c>
      <c r="I39" s="15">
        <v>-5.7</v>
      </c>
      <c r="J39" s="15">
        <v>4.9000000000000004</v>
      </c>
      <c r="K39" s="16">
        <v>0.6</v>
      </c>
    </row>
    <row r="40" spans="1:25" x14ac:dyDescent="0.2">
      <c r="A40" s="3" t="s">
        <v>37</v>
      </c>
      <c r="B40" s="15">
        <v>0.1</v>
      </c>
      <c r="C40" s="15">
        <v>-0.5</v>
      </c>
      <c r="D40" s="15">
        <v>-1.4</v>
      </c>
      <c r="E40" s="15">
        <v>-0.2</v>
      </c>
      <c r="F40" s="15">
        <v>0.1</v>
      </c>
      <c r="G40" s="15">
        <v>1.7</v>
      </c>
      <c r="H40" s="15">
        <v>1.5</v>
      </c>
      <c r="I40" s="15">
        <v>-7.2</v>
      </c>
      <c r="J40" s="15">
        <v>-5.5</v>
      </c>
      <c r="K40" s="16">
        <v>2.8</v>
      </c>
    </row>
    <row r="41" spans="1:25" x14ac:dyDescent="0.2">
      <c r="A41" s="3" t="s">
        <v>38</v>
      </c>
      <c r="B41" s="15">
        <v>4.2</v>
      </c>
      <c r="C41" s="15">
        <v>-1.2</v>
      </c>
      <c r="D41" s="15">
        <v>1.7</v>
      </c>
      <c r="E41" s="15">
        <v>-1.1000000000000001</v>
      </c>
      <c r="F41" s="15">
        <v>0.6</v>
      </c>
      <c r="G41" s="15">
        <v>-2.2000000000000002</v>
      </c>
      <c r="H41" s="15">
        <v>-1.3</v>
      </c>
      <c r="I41" s="15">
        <v>-2.2999999999999998</v>
      </c>
      <c r="J41" s="15">
        <v>-0.8</v>
      </c>
      <c r="K41" s="16">
        <v>-0.1</v>
      </c>
    </row>
    <row r="42" spans="1:25" x14ac:dyDescent="0.2">
      <c r="A42" s="3" t="s">
        <v>39</v>
      </c>
      <c r="B42" s="15">
        <v>-0.8</v>
      </c>
      <c r="C42" s="15">
        <v>-0.9</v>
      </c>
      <c r="D42" s="15">
        <v>0.9</v>
      </c>
      <c r="E42" s="15">
        <v>-0.4</v>
      </c>
      <c r="F42" s="15">
        <v>-0.1</v>
      </c>
      <c r="G42" s="15">
        <v>1.3</v>
      </c>
      <c r="H42" s="15">
        <v>-2.7</v>
      </c>
      <c r="I42" s="15">
        <v>-6.4</v>
      </c>
      <c r="J42" s="15">
        <v>3.8</v>
      </c>
      <c r="K42" s="16">
        <v>0.5</v>
      </c>
    </row>
    <row r="43" spans="1:25" x14ac:dyDescent="0.2">
      <c r="A43" s="3" t="s">
        <v>40</v>
      </c>
      <c r="B43" s="15">
        <v>-0.2</v>
      </c>
      <c r="C43" s="15">
        <v>0.8</v>
      </c>
      <c r="D43" s="15">
        <v>1</v>
      </c>
      <c r="E43" s="15">
        <v>0.1</v>
      </c>
      <c r="F43" s="15">
        <v>-0.3</v>
      </c>
      <c r="G43" s="15">
        <v>-0.7</v>
      </c>
      <c r="H43" s="15">
        <v>-0.1</v>
      </c>
      <c r="I43" s="15">
        <v>3.9</v>
      </c>
      <c r="J43" s="15">
        <v>-3.6</v>
      </c>
      <c r="K43" s="16">
        <v>1.4</v>
      </c>
    </row>
    <row r="44" spans="1:25" x14ac:dyDescent="0.2">
      <c r="A44" s="3" t="s">
        <v>41</v>
      </c>
      <c r="B44" s="15">
        <v>-0.8</v>
      </c>
      <c r="C44" s="15">
        <v>-0.8</v>
      </c>
      <c r="D44" s="15">
        <v>0.3</v>
      </c>
      <c r="E44" s="15">
        <v>-0.5</v>
      </c>
      <c r="F44" s="15">
        <v>6.6</v>
      </c>
      <c r="G44" s="15">
        <v>-2</v>
      </c>
      <c r="H44" s="15">
        <v>0.8</v>
      </c>
      <c r="I44" s="15">
        <v>1</v>
      </c>
      <c r="J44" s="15">
        <v>3.1</v>
      </c>
      <c r="K44" s="16">
        <v>-1.4</v>
      </c>
    </row>
    <row r="45" spans="1:25" x14ac:dyDescent="0.2">
      <c r="A45" s="3" t="s">
        <v>42</v>
      </c>
      <c r="B45" s="15">
        <v>-0.1</v>
      </c>
      <c r="C45" s="15">
        <v>-1.5</v>
      </c>
      <c r="D45" s="15">
        <v>-0.4</v>
      </c>
      <c r="E45" s="15">
        <v>0.2</v>
      </c>
      <c r="F45" s="15">
        <v>-0.9</v>
      </c>
      <c r="G45" s="15">
        <v>-0.2</v>
      </c>
      <c r="H45" s="15">
        <v>5.2</v>
      </c>
      <c r="I45" s="15">
        <v>-5.6</v>
      </c>
      <c r="J45" s="15">
        <v>-3.9</v>
      </c>
      <c r="K45" s="16">
        <v>-3.6</v>
      </c>
    </row>
    <row r="46" spans="1:25" x14ac:dyDescent="0.2">
      <c r="A46" s="3" t="s">
        <v>43</v>
      </c>
      <c r="B46" s="15">
        <v>2.4</v>
      </c>
      <c r="C46" s="15">
        <v>-1.5</v>
      </c>
      <c r="D46" s="15">
        <v>-2</v>
      </c>
      <c r="E46" s="15">
        <v>2.1</v>
      </c>
      <c r="F46" s="15">
        <v>-1.3</v>
      </c>
      <c r="G46" s="15">
        <v>3.5</v>
      </c>
      <c r="H46" s="15">
        <v>0.6</v>
      </c>
      <c r="I46" s="15">
        <v>0.7</v>
      </c>
      <c r="J46" s="15">
        <v>5</v>
      </c>
      <c r="K46" s="16">
        <v>0.5</v>
      </c>
    </row>
    <row r="47" spans="1:25" x14ac:dyDescent="0.2">
      <c r="A47" s="3" t="s">
        <v>44</v>
      </c>
      <c r="B47" s="15">
        <v>-1</v>
      </c>
      <c r="C47" s="15">
        <v>-1.1000000000000001</v>
      </c>
      <c r="D47" s="15">
        <v>-1.7</v>
      </c>
      <c r="E47" s="15">
        <v>1.8</v>
      </c>
      <c r="F47" s="15">
        <v>-1</v>
      </c>
      <c r="G47" s="15">
        <v>4.2</v>
      </c>
      <c r="H47" s="15">
        <v>-4.3</v>
      </c>
      <c r="I47" s="15">
        <v>-1.8</v>
      </c>
      <c r="J47" s="15">
        <v>-2.8</v>
      </c>
      <c r="K47" s="16">
        <v>-2.7</v>
      </c>
    </row>
    <row r="48" spans="1:25" x14ac:dyDescent="0.2">
      <c r="A48" s="3" t="s">
        <v>45</v>
      </c>
      <c r="B48" s="15">
        <v>-2.4</v>
      </c>
      <c r="C48" s="15">
        <v>-1.8</v>
      </c>
      <c r="D48" s="15">
        <v>-1.4</v>
      </c>
      <c r="E48" s="15">
        <v>-1.7</v>
      </c>
      <c r="F48" s="15">
        <v>1.6</v>
      </c>
      <c r="G48" s="15">
        <v>0.8</v>
      </c>
      <c r="H48" s="15">
        <v>-0.5</v>
      </c>
      <c r="I48" s="15">
        <v>-2.5</v>
      </c>
      <c r="J48" s="15">
        <v>4.9000000000000004</v>
      </c>
      <c r="K48" s="16">
        <v>-0.4</v>
      </c>
    </row>
    <row r="49" spans="1:11" x14ac:dyDescent="0.2">
      <c r="A49" s="3" t="s">
        <v>46</v>
      </c>
      <c r="B49" s="15">
        <v>0.1</v>
      </c>
      <c r="C49" s="15">
        <v>0.1</v>
      </c>
      <c r="D49" s="15">
        <v>1</v>
      </c>
      <c r="E49" s="15">
        <v>-2.2000000000000002</v>
      </c>
      <c r="F49" s="15">
        <v>-4.8</v>
      </c>
      <c r="G49" s="15">
        <v>-0.9</v>
      </c>
      <c r="H49" s="15">
        <v>-0.6</v>
      </c>
      <c r="I49" s="15">
        <v>7.1</v>
      </c>
      <c r="J49" s="15">
        <v>1.3</v>
      </c>
      <c r="K49" s="16">
        <v>-0.8</v>
      </c>
    </row>
    <row r="50" spans="1:11" x14ac:dyDescent="0.2">
      <c r="A50" s="3" t="s">
        <v>47</v>
      </c>
      <c r="B50" s="15">
        <v>1.3</v>
      </c>
      <c r="C50" s="15">
        <v>-2.4</v>
      </c>
      <c r="D50" s="15">
        <v>0.9</v>
      </c>
      <c r="E50" s="15">
        <v>3.2</v>
      </c>
      <c r="F50" s="15">
        <v>0.6</v>
      </c>
      <c r="G50" s="15">
        <v>1.4</v>
      </c>
      <c r="H50" s="15">
        <v>5.8</v>
      </c>
      <c r="I50" s="15">
        <v>5</v>
      </c>
      <c r="J50" s="15">
        <v>-0.7</v>
      </c>
      <c r="K50" s="16">
        <v>2.9</v>
      </c>
    </row>
    <row r="51" spans="1:11" x14ac:dyDescent="0.2">
      <c r="A51" s="3" t="s">
        <v>48</v>
      </c>
      <c r="B51" s="15">
        <v>-2.2000000000000002</v>
      </c>
      <c r="C51" s="15">
        <v>-1.8</v>
      </c>
      <c r="D51" s="15">
        <v>1.1000000000000001</v>
      </c>
      <c r="E51" s="15">
        <v>-4.3</v>
      </c>
      <c r="F51" s="15">
        <v>0.8</v>
      </c>
      <c r="G51" s="15">
        <v>-4.5</v>
      </c>
      <c r="H51" s="15">
        <v>6</v>
      </c>
      <c r="I51" s="15">
        <v>-3</v>
      </c>
      <c r="J51" s="15">
        <v>1</v>
      </c>
      <c r="K51" s="16">
        <v>-7.4</v>
      </c>
    </row>
    <row r="52" spans="1:11" x14ac:dyDescent="0.2">
      <c r="A52" s="3" t="s">
        <v>49</v>
      </c>
      <c r="B52" s="15">
        <v>0.3</v>
      </c>
      <c r="C52" s="15">
        <v>1</v>
      </c>
      <c r="D52" s="15">
        <v>0.1</v>
      </c>
      <c r="E52" s="15">
        <v>1.9</v>
      </c>
      <c r="F52" s="15">
        <v>-2.2000000000000002</v>
      </c>
      <c r="G52" s="15">
        <v>2.1</v>
      </c>
      <c r="H52" s="15">
        <v>-2.1</v>
      </c>
      <c r="I52" s="15">
        <v>-4.3</v>
      </c>
      <c r="J52" s="15">
        <v>8.3000000000000007</v>
      </c>
      <c r="K52" s="16">
        <v>-8.8000000000000007</v>
      </c>
    </row>
    <row r="53" spans="1:11" x14ac:dyDescent="0.2">
      <c r="A53" s="3" t="s">
        <v>50</v>
      </c>
      <c r="B53" s="15">
        <v>-0.4</v>
      </c>
      <c r="C53" s="15">
        <v>0</v>
      </c>
      <c r="D53" s="15">
        <v>2.1</v>
      </c>
      <c r="E53" s="15">
        <v>-1.7</v>
      </c>
      <c r="F53" s="15">
        <v>-1.3</v>
      </c>
      <c r="G53" s="15">
        <v>1.8</v>
      </c>
      <c r="H53" s="15">
        <v>0.7</v>
      </c>
      <c r="I53" s="15">
        <v>-1.6</v>
      </c>
      <c r="J53" s="15">
        <v>1.6</v>
      </c>
      <c r="K53" s="16">
        <v>1.6</v>
      </c>
    </row>
    <row r="54" spans="1:11" x14ac:dyDescent="0.2">
      <c r="A54" s="3" t="s">
        <v>51</v>
      </c>
      <c r="B54" s="15">
        <v>4.0999999999999996</v>
      </c>
      <c r="C54" s="15">
        <v>-0.8</v>
      </c>
      <c r="D54" s="15">
        <v>2.4</v>
      </c>
      <c r="E54" s="15">
        <v>1.4</v>
      </c>
      <c r="F54" s="15">
        <v>1.3</v>
      </c>
      <c r="G54" s="15">
        <v>-2.8</v>
      </c>
      <c r="H54" s="15">
        <v>-0.9</v>
      </c>
      <c r="I54" s="15">
        <v>-1.7</v>
      </c>
      <c r="J54" s="15">
        <v>-0.1</v>
      </c>
      <c r="K54" s="16">
        <v>-2.2000000000000002</v>
      </c>
    </row>
    <row r="55" spans="1:11" x14ac:dyDescent="0.2">
      <c r="A55" s="3" t="s">
        <v>52</v>
      </c>
      <c r="B55" s="15">
        <v>0.1</v>
      </c>
      <c r="C55" s="15">
        <v>-1.5</v>
      </c>
      <c r="D55" s="15">
        <v>0.1</v>
      </c>
      <c r="E55" s="15">
        <v>-2.6</v>
      </c>
      <c r="F55" s="15">
        <v>4.9000000000000004</v>
      </c>
      <c r="G55" s="15">
        <v>-2.9</v>
      </c>
      <c r="H55" s="15">
        <v>6.3</v>
      </c>
      <c r="I55" s="15">
        <v>3.4</v>
      </c>
      <c r="J55" s="15">
        <v>3.1</v>
      </c>
      <c r="K55" s="16">
        <v>1.5</v>
      </c>
    </row>
    <row r="56" spans="1:11" x14ac:dyDescent="0.2">
      <c r="A56" s="3" t="s">
        <v>53</v>
      </c>
      <c r="B56" s="15">
        <v>-0.1</v>
      </c>
      <c r="C56" s="15">
        <v>-1.2</v>
      </c>
      <c r="D56" s="15">
        <v>-0.1</v>
      </c>
      <c r="E56" s="15">
        <v>-0.7</v>
      </c>
      <c r="F56" s="15">
        <v>-4.5999999999999996</v>
      </c>
      <c r="G56" s="15">
        <v>-2</v>
      </c>
      <c r="H56" s="15">
        <v>2.4</v>
      </c>
      <c r="I56" s="15">
        <v>-6.7</v>
      </c>
      <c r="J56" s="15">
        <v>-0.7</v>
      </c>
      <c r="K56" s="16">
        <v>-0.8</v>
      </c>
    </row>
    <row r="57" spans="1:11" x14ac:dyDescent="0.2">
      <c r="A57" s="3" t="s">
        <v>54</v>
      </c>
      <c r="B57" s="15">
        <v>1.5</v>
      </c>
      <c r="C57" s="15">
        <v>1.5</v>
      </c>
      <c r="D57" s="15">
        <v>-2.8</v>
      </c>
      <c r="E57" s="15">
        <v>0.8</v>
      </c>
      <c r="F57" s="15">
        <v>-2</v>
      </c>
      <c r="G57" s="15">
        <v>-3.9</v>
      </c>
      <c r="H57" s="15">
        <v>2.5</v>
      </c>
      <c r="I57" s="15">
        <v>4.2</v>
      </c>
      <c r="J57" s="15">
        <v>-1.4</v>
      </c>
      <c r="K57" s="16">
        <v>0</v>
      </c>
    </row>
    <row r="58" spans="1:11" x14ac:dyDescent="0.2">
      <c r="A58" s="3" t="s">
        <v>55</v>
      </c>
      <c r="B58" s="15">
        <v>-1.1000000000000001</v>
      </c>
      <c r="C58" s="15">
        <v>0.8</v>
      </c>
      <c r="D58" s="15">
        <v>0.8</v>
      </c>
      <c r="E58" s="15">
        <v>3.4</v>
      </c>
      <c r="F58" s="15">
        <v>-0.4</v>
      </c>
      <c r="G58" s="15">
        <v>-0.8</v>
      </c>
      <c r="H58" s="15">
        <v>2.5</v>
      </c>
      <c r="I58" s="15">
        <v>-3.7</v>
      </c>
      <c r="J58" s="15">
        <v>-5.3</v>
      </c>
      <c r="K58" s="16">
        <v>-7.3</v>
      </c>
    </row>
    <row r="59" spans="1:11" x14ac:dyDescent="0.2">
      <c r="A59" s="3" t="s">
        <v>56</v>
      </c>
      <c r="B59" s="15">
        <v>0</v>
      </c>
      <c r="C59" s="15">
        <v>-0.3</v>
      </c>
      <c r="D59" s="15">
        <v>0.4</v>
      </c>
      <c r="E59" s="15">
        <v>-1.9</v>
      </c>
      <c r="F59" s="15">
        <v>1.7</v>
      </c>
      <c r="G59" s="15">
        <v>0.5</v>
      </c>
      <c r="H59" s="15">
        <v>3.4</v>
      </c>
      <c r="I59" s="15">
        <v>-0.9</v>
      </c>
      <c r="J59" s="15">
        <v>-2.6</v>
      </c>
      <c r="K59" s="16">
        <v>-4.7</v>
      </c>
    </row>
    <row r="60" spans="1:11" x14ac:dyDescent="0.2">
      <c r="A60" s="3" t="s">
        <v>57</v>
      </c>
      <c r="B60" s="15">
        <v>-0.9</v>
      </c>
      <c r="C60" s="15">
        <v>-1</v>
      </c>
      <c r="D60" s="15">
        <v>-1</v>
      </c>
      <c r="E60" s="15">
        <v>-0.5</v>
      </c>
      <c r="F60" s="15">
        <v>1.2</v>
      </c>
      <c r="G60" s="15">
        <v>-0.6</v>
      </c>
      <c r="H60" s="15">
        <v>-2.5</v>
      </c>
      <c r="I60" s="15">
        <v>-5.0999999999999996</v>
      </c>
      <c r="J60" s="15">
        <v>-0.9</v>
      </c>
      <c r="K60" s="16">
        <v>4.2</v>
      </c>
    </row>
    <row r="61" spans="1:11" x14ac:dyDescent="0.2">
      <c r="A61" s="3" t="s">
        <v>58</v>
      </c>
      <c r="B61" s="15">
        <v>-2.6</v>
      </c>
      <c r="C61" s="15">
        <v>3.3</v>
      </c>
      <c r="D61" s="15">
        <v>1</v>
      </c>
      <c r="E61" s="15">
        <v>-0.2</v>
      </c>
      <c r="F61" s="15">
        <v>2.6</v>
      </c>
      <c r="G61" s="15">
        <v>-0.8</v>
      </c>
      <c r="H61" s="15">
        <v>0.1</v>
      </c>
      <c r="I61" s="15">
        <v>-0.5</v>
      </c>
      <c r="J61" s="15">
        <v>0.1</v>
      </c>
      <c r="K61" s="16">
        <v>1.8</v>
      </c>
    </row>
    <row r="62" spans="1:11" x14ac:dyDescent="0.2">
      <c r="A62" s="3" t="s">
        <v>59</v>
      </c>
      <c r="B62" s="15">
        <v>0.5</v>
      </c>
      <c r="C62" s="15">
        <v>-1.9</v>
      </c>
      <c r="D62" s="15">
        <v>2.7</v>
      </c>
      <c r="E62" s="15">
        <v>0.2</v>
      </c>
      <c r="F62" s="15">
        <v>-1.1000000000000001</v>
      </c>
      <c r="G62" s="15">
        <v>-0.6</v>
      </c>
      <c r="H62" s="15">
        <v>0.2</v>
      </c>
      <c r="I62" s="15">
        <v>1.7</v>
      </c>
      <c r="J62" s="15">
        <v>1.3</v>
      </c>
      <c r="K62" s="16">
        <v>3.9</v>
      </c>
    </row>
    <row r="63" spans="1:11" x14ac:dyDescent="0.2">
      <c r="A63" s="3" t="s">
        <v>60</v>
      </c>
      <c r="B63" s="15">
        <v>1</v>
      </c>
      <c r="C63" s="15">
        <v>1.3</v>
      </c>
      <c r="D63" s="15">
        <v>-1.7</v>
      </c>
      <c r="E63" s="15">
        <v>3.1</v>
      </c>
      <c r="F63" s="15">
        <v>-2.8</v>
      </c>
      <c r="G63" s="15">
        <v>2.7</v>
      </c>
      <c r="H63" s="15">
        <v>-2.4</v>
      </c>
      <c r="I63" s="15">
        <v>0.4</v>
      </c>
      <c r="J63" s="15">
        <v>-2.9</v>
      </c>
      <c r="K63" s="16">
        <v>-4.3</v>
      </c>
    </row>
    <row r="64" spans="1:11" x14ac:dyDescent="0.2">
      <c r="A64" s="3" t="s">
        <v>61</v>
      </c>
      <c r="B64" s="15">
        <v>0.2</v>
      </c>
      <c r="C64" s="15">
        <v>1.3</v>
      </c>
      <c r="D64" s="15">
        <v>-2.6</v>
      </c>
      <c r="E64" s="15">
        <v>-1.8</v>
      </c>
      <c r="F64" s="15">
        <v>0.6</v>
      </c>
      <c r="G64" s="15">
        <v>-3.6</v>
      </c>
      <c r="H64" s="15">
        <v>-2.2000000000000002</v>
      </c>
      <c r="I64" s="15">
        <v>0.5</v>
      </c>
      <c r="J64" s="15">
        <v>-4.4000000000000004</v>
      </c>
      <c r="K64" s="16">
        <v>1.5</v>
      </c>
    </row>
    <row r="65" spans="1:11" x14ac:dyDescent="0.2">
      <c r="A65" s="3" t="s">
        <v>62</v>
      </c>
      <c r="B65" s="15">
        <v>-1.9</v>
      </c>
      <c r="C65" s="15">
        <v>-0.2</v>
      </c>
      <c r="D65" s="15">
        <v>2.5</v>
      </c>
      <c r="E65" s="15">
        <v>6.7</v>
      </c>
      <c r="F65" s="15">
        <v>-0.2</v>
      </c>
      <c r="G65" s="15">
        <v>0.7</v>
      </c>
      <c r="H65" s="15">
        <v>-4.3</v>
      </c>
      <c r="I65" s="15">
        <v>0.7</v>
      </c>
      <c r="J65" s="15">
        <v>-1.7</v>
      </c>
      <c r="K65" s="16">
        <v>-0.4</v>
      </c>
    </row>
    <row r="66" spans="1:11" x14ac:dyDescent="0.2">
      <c r="A66" s="3" t="s">
        <v>63</v>
      </c>
      <c r="B66" s="15">
        <v>0.1</v>
      </c>
      <c r="C66" s="15">
        <v>1.4</v>
      </c>
      <c r="D66" s="15">
        <v>0.2</v>
      </c>
      <c r="E66" s="15">
        <v>-2.2000000000000002</v>
      </c>
      <c r="F66" s="15">
        <v>0</v>
      </c>
      <c r="G66" s="15">
        <v>-1.5</v>
      </c>
      <c r="H66" s="15">
        <v>6.1</v>
      </c>
      <c r="I66" s="15">
        <v>0</v>
      </c>
      <c r="J66" s="15">
        <v>12.3</v>
      </c>
      <c r="K66" s="16">
        <v>-3.2</v>
      </c>
    </row>
    <row r="67" spans="1:11" x14ac:dyDescent="0.2">
      <c r="A67" s="3" t="s">
        <v>64</v>
      </c>
      <c r="B67" s="15">
        <v>-0.5</v>
      </c>
      <c r="C67" s="15">
        <v>-0.2</v>
      </c>
      <c r="D67" s="15">
        <v>1</v>
      </c>
      <c r="E67" s="15">
        <v>-1.7</v>
      </c>
      <c r="F67" s="15">
        <v>0</v>
      </c>
      <c r="G67" s="15">
        <v>0.6</v>
      </c>
      <c r="H67" s="15">
        <v>0.2</v>
      </c>
      <c r="I67" s="15">
        <v>5.2</v>
      </c>
      <c r="J67" s="15">
        <v>-3.2</v>
      </c>
      <c r="K67" s="16">
        <v>-1.9</v>
      </c>
    </row>
    <row r="68" spans="1:11" x14ac:dyDescent="0.2">
      <c r="A68" s="3" t="s">
        <v>65</v>
      </c>
      <c r="B68" s="15">
        <v>-0.8</v>
      </c>
      <c r="C68" s="15">
        <v>-2.5</v>
      </c>
      <c r="D68" s="15">
        <v>-1</v>
      </c>
      <c r="E68" s="15">
        <v>0.9</v>
      </c>
      <c r="F68" s="15">
        <v>0.3</v>
      </c>
      <c r="G68" s="15">
        <v>0.2</v>
      </c>
      <c r="H68" s="15">
        <v>2.2999999999999998</v>
      </c>
      <c r="I68" s="15">
        <v>4.9000000000000004</v>
      </c>
      <c r="J68" s="15">
        <v>1</v>
      </c>
      <c r="K68" s="16">
        <v>-0.4</v>
      </c>
    </row>
    <row r="69" spans="1:11" x14ac:dyDescent="0.2">
      <c r="A69" s="3" t="s">
        <v>66</v>
      </c>
      <c r="B69" s="15">
        <v>0.8</v>
      </c>
      <c r="C69" s="15">
        <v>0</v>
      </c>
      <c r="D69" s="15">
        <v>0.1</v>
      </c>
      <c r="E69" s="15">
        <v>-2.9</v>
      </c>
      <c r="F69" s="15">
        <v>0.7</v>
      </c>
      <c r="G69" s="15">
        <v>2.1</v>
      </c>
      <c r="H69" s="15">
        <v>2.2000000000000002</v>
      </c>
      <c r="I69" s="15">
        <v>1.1000000000000001</v>
      </c>
      <c r="J69" s="15">
        <v>1.9</v>
      </c>
      <c r="K69" s="16">
        <v>1.2</v>
      </c>
    </row>
    <row r="70" spans="1:11" x14ac:dyDescent="0.2">
      <c r="A70" s="3" t="s">
        <v>67</v>
      </c>
      <c r="B70" s="15">
        <v>0.2</v>
      </c>
      <c r="C70" s="15">
        <v>2.2999999999999998</v>
      </c>
      <c r="D70" s="15">
        <v>-1.9</v>
      </c>
      <c r="E70" s="15">
        <v>-1.8</v>
      </c>
      <c r="F70" s="15">
        <v>-0.7</v>
      </c>
      <c r="G70" s="15">
        <v>0.1</v>
      </c>
      <c r="H70" s="15">
        <v>1</v>
      </c>
      <c r="I70" s="15">
        <v>-3.1</v>
      </c>
      <c r="J70" s="15">
        <v>5.9</v>
      </c>
      <c r="K70" s="16">
        <v>-1.5</v>
      </c>
    </row>
    <row r="71" spans="1:11" x14ac:dyDescent="0.2">
      <c r="A71" s="3" t="s">
        <v>68</v>
      </c>
      <c r="B71" s="15">
        <v>0.9</v>
      </c>
      <c r="C71" s="15">
        <v>3.2</v>
      </c>
      <c r="D71" s="15">
        <v>0.5</v>
      </c>
      <c r="E71" s="15">
        <v>0.6</v>
      </c>
      <c r="F71" s="15">
        <v>2.8</v>
      </c>
      <c r="G71" s="15">
        <v>-2.5</v>
      </c>
      <c r="H71" s="15">
        <v>2.5</v>
      </c>
      <c r="I71" s="15">
        <v>-6.6</v>
      </c>
      <c r="J71" s="15">
        <v>5.6</v>
      </c>
      <c r="K71" s="16">
        <v>-0.7</v>
      </c>
    </row>
    <row r="72" spans="1:11" x14ac:dyDescent="0.2">
      <c r="A72" s="3" t="s">
        <v>69</v>
      </c>
      <c r="B72" s="15">
        <v>-2.9</v>
      </c>
      <c r="C72" s="15">
        <v>-1.6</v>
      </c>
      <c r="D72" s="15">
        <v>-4</v>
      </c>
      <c r="E72" s="15">
        <v>2.5</v>
      </c>
      <c r="F72" s="15">
        <v>7.4</v>
      </c>
      <c r="G72" s="15">
        <v>-3.6</v>
      </c>
      <c r="H72" s="15">
        <v>0.6</v>
      </c>
      <c r="I72" s="15">
        <v>-3.2</v>
      </c>
      <c r="J72" s="15">
        <v>-0.5</v>
      </c>
      <c r="K72" s="16">
        <v>-0.4</v>
      </c>
    </row>
    <row r="73" spans="1:11" x14ac:dyDescent="0.2">
      <c r="A73" s="3" t="s">
        <v>70</v>
      </c>
      <c r="B73" s="15">
        <v>1.3</v>
      </c>
      <c r="C73" s="15">
        <v>1.8</v>
      </c>
      <c r="D73" s="15">
        <v>-2.8</v>
      </c>
      <c r="E73" s="15">
        <v>1.5</v>
      </c>
      <c r="F73" s="15">
        <v>0.4</v>
      </c>
      <c r="G73" s="15">
        <v>4.3</v>
      </c>
      <c r="H73" s="15">
        <v>5.7</v>
      </c>
      <c r="I73" s="15">
        <v>6.3</v>
      </c>
      <c r="J73" s="15">
        <v>-3.2</v>
      </c>
      <c r="K73" s="16">
        <v>-6.9</v>
      </c>
    </row>
    <row r="74" spans="1:11" x14ac:dyDescent="0.2">
      <c r="A74" s="3" t="s">
        <v>71</v>
      </c>
      <c r="B74" s="15">
        <v>-1.8</v>
      </c>
      <c r="C74" s="15">
        <v>-1</v>
      </c>
      <c r="D74" s="15">
        <v>-0.5</v>
      </c>
      <c r="E74" s="15">
        <v>-1.8</v>
      </c>
      <c r="F74" s="15">
        <v>1.1000000000000001</v>
      </c>
      <c r="G74" s="15">
        <v>-2.2000000000000002</v>
      </c>
      <c r="H74" s="15">
        <v>-1.4</v>
      </c>
      <c r="I74" s="15">
        <v>-5</v>
      </c>
      <c r="J74" s="15">
        <v>0.9</v>
      </c>
      <c r="K74" s="16">
        <v>2.5</v>
      </c>
    </row>
    <row r="75" spans="1:11" x14ac:dyDescent="0.2">
      <c r="A75" s="3" t="s">
        <v>72</v>
      </c>
      <c r="B75" s="15">
        <v>0</v>
      </c>
      <c r="C75" s="15">
        <v>-1.8</v>
      </c>
      <c r="D75" s="15">
        <v>1.9</v>
      </c>
      <c r="E75" s="15">
        <v>3.2</v>
      </c>
      <c r="F75" s="15">
        <v>1.1000000000000001</v>
      </c>
      <c r="G75" s="15">
        <v>-1.7</v>
      </c>
      <c r="H75" s="15">
        <v>-5.6</v>
      </c>
      <c r="I75" s="15">
        <v>-2.8</v>
      </c>
      <c r="J75" s="15">
        <v>3.6</v>
      </c>
      <c r="K75" s="16">
        <v>-3.1</v>
      </c>
    </row>
    <row r="76" spans="1:11" x14ac:dyDescent="0.2">
      <c r="A76" s="3" t="s">
        <v>73</v>
      </c>
      <c r="B76" s="15">
        <v>2.7</v>
      </c>
      <c r="C76" s="15">
        <v>-1.4</v>
      </c>
      <c r="D76" s="15">
        <v>0.7</v>
      </c>
      <c r="E76" s="15">
        <v>3.2</v>
      </c>
      <c r="F76" s="15">
        <v>0.1</v>
      </c>
      <c r="G76" s="15">
        <v>0.1</v>
      </c>
      <c r="H76" s="15">
        <v>6.5</v>
      </c>
      <c r="I76" s="15">
        <v>0.9</v>
      </c>
      <c r="J76" s="15">
        <v>-4</v>
      </c>
      <c r="K76" s="16">
        <v>-6.6</v>
      </c>
    </row>
    <row r="77" spans="1:11" x14ac:dyDescent="0.2">
      <c r="A77" s="3" t="s">
        <v>74</v>
      </c>
      <c r="B77" s="15">
        <v>-0.5</v>
      </c>
      <c r="C77" s="15">
        <v>-3.1</v>
      </c>
      <c r="D77" s="15">
        <v>-1.9</v>
      </c>
      <c r="E77" s="15">
        <v>1</v>
      </c>
      <c r="F77" s="15">
        <v>-0.7</v>
      </c>
      <c r="G77" s="15">
        <v>-1.1000000000000001</v>
      </c>
      <c r="H77" s="15">
        <v>4.7</v>
      </c>
      <c r="I77" s="15">
        <v>-1.4</v>
      </c>
      <c r="J77" s="15">
        <v>5.2</v>
      </c>
      <c r="K77" s="16">
        <v>0</v>
      </c>
    </row>
    <row r="78" spans="1:11" x14ac:dyDescent="0.2">
      <c r="A78" s="3" t="s">
        <v>75</v>
      </c>
      <c r="B78" s="15">
        <v>-1.9</v>
      </c>
      <c r="C78" s="15">
        <v>1.1000000000000001</v>
      </c>
      <c r="D78" s="15">
        <v>0</v>
      </c>
      <c r="E78" s="15">
        <v>-1.4</v>
      </c>
      <c r="F78" s="15">
        <v>-5.0999999999999996</v>
      </c>
      <c r="G78" s="15">
        <v>2.8</v>
      </c>
      <c r="H78" s="15">
        <v>1.8</v>
      </c>
      <c r="I78" s="15">
        <v>-5.0999999999999996</v>
      </c>
      <c r="J78" s="15">
        <v>0.8</v>
      </c>
      <c r="K78" s="16">
        <v>-5</v>
      </c>
    </row>
    <row r="79" spans="1:11" x14ac:dyDescent="0.2">
      <c r="A79" s="3" t="s">
        <v>76</v>
      </c>
      <c r="B79" s="15">
        <v>-0.3</v>
      </c>
      <c r="C79" s="15">
        <v>3.3</v>
      </c>
      <c r="D79" s="15">
        <v>-4.3</v>
      </c>
      <c r="E79" s="15">
        <v>-1.1000000000000001</v>
      </c>
      <c r="F79" s="15">
        <v>-2.8</v>
      </c>
      <c r="G79" s="15">
        <v>-4.9000000000000004</v>
      </c>
      <c r="H79" s="15">
        <v>-1</v>
      </c>
      <c r="I79" s="15">
        <v>-4.9000000000000004</v>
      </c>
      <c r="J79" s="15">
        <v>4.2</v>
      </c>
      <c r="K79" s="16">
        <v>-7.3</v>
      </c>
    </row>
    <row r="80" spans="1:11" x14ac:dyDescent="0.2">
      <c r="A80" s="3" t="s">
        <v>77</v>
      </c>
      <c r="B80" s="15">
        <v>0.3</v>
      </c>
      <c r="C80" s="15">
        <v>-1.7</v>
      </c>
      <c r="D80" s="15">
        <v>-1.1000000000000001</v>
      </c>
      <c r="E80" s="15">
        <v>2.5</v>
      </c>
      <c r="F80" s="15">
        <v>2</v>
      </c>
      <c r="G80" s="15">
        <v>-3.4</v>
      </c>
      <c r="H80" s="15">
        <v>-5.4</v>
      </c>
      <c r="I80" s="15">
        <v>-4.2</v>
      </c>
      <c r="J80" s="15">
        <v>-4.9000000000000004</v>
      </c>
      <c r="K80" s="16">
        <v>-6.1</v>
      </c>
    </row>
    <row r="81" spans="1:11" x14ac:dyDescent="0.2">
      <c r="A81" s="3" t="s">
        <v>78</v>
      </c>
      <c r="B81" s="15">
        <v>0.3</v>
      </c>
      <c r="C81" s="15">
        <v>0.1</v>
      </c>
      <c r="D81" s="15">
        <v>2.7</v>
      </c>
      <c r="E81" s="15">
        <v>1.6</v>
      </c>
      <c r="F81" s="15">
        <v>-2.1</v>
      </c>
      <c r="G81" s="15">
        <v>1.3</v>
      </c>
      <c r="H81" s="15">
        <v>-4.9000000000000004</v>
      </c>
      <c r="I81" s="15">
        <v>1.8</v>
      </c>
      <c r="J81" s="15">
        <v>-6.5</v>
      </c>
      <c r="K81" s="16">
        <v>-2.4</v>
      </c>
    </row>
    <row r="82" spans="1:11" x14ac:dyDescent="0.2">
      <c r="A82" s="3" t="s">
        <v>79</v>
      </c>
      <c r="B82" s="15">
        <v>-1.2</v>
      </c>
      <c r="C82" s="15">
        <v>0.7</v>
      </c>
      <c r="D82" s="15">
        <v>-3.3</v>
      </c>
      <c r="E82" s="15">
        <v>-3.1</v>
      </c>
      <c r="F82" s="15">
        <v>0.5</v>
      </c>
      <c r="G82" s="15">
        <v>-4.5999999999999996</v>
      </c>
      <c r="H82" s="15">
        <v>5.0999999999999996</v>
      </c>
      <c r="I82" s="15">
        <v>-2.8</v>
      </c>
      <c r="J82" s="15">
        <v>-6</v>
      </c>
      <c r="K82" s="16">
        <v>-0.5</v>
      </c>
    </row>
    <row r="83" spans="1:11" x14ac:dyDescent="0.2">
      <c r="A83" s="3" t="s">
        <v>80</v>
      </c>
      <c r="B83" s="15">
        <v>0.7</v>
      </c>
      <c r="C83" s="15">
        <v>-0.5</v>
      </c>
      <c r="D83" s="15">
        <v>-0.8</v>
      </c>
      <c r="E83" s="15">
        <v>-0.7</v>
      </c>
      <c r="F83" s="15">
        <v>-1.9</v>
      </c>
      <c r="G83" s="15">
        <v>0.6</v>
      </c>
      <c r="H83" s="15">
        <v>3.3</v>
      </c>
      <c r="I83" s="15">
        <v>-2.6</v>
      </c>
      <c r="J83" s="15">
        <v>-1.9</v>
      </c>
      <c r="K83" s="16">
        <v>-2.2999999999999998</v>
      </c>
    </row>
    <row r="84" spans="1:11" x14ac:dyDescent="0.2">
      <c r="A84" s="3" t="s">
        <v>81</v>
      </c>
      <c r="B84" s="15">
        <v>0.7</v>
      </c>
      <c r="C84" s="15">
        <v>1.2</v>
      </c>
      <c r="D84" s="15">
        <v>-3</v>
      </c>
      <c r="E84" s="15">
        <v>0.9</v>
      </c>
      <c r="F84" s="15">
        <v>-1.4</v>
      </c>
      <c r="G84" s="15">
        <v>-1.5</v>
      </c>
      <c r="H84" s="15">
        <v>-6.4</v>
      </c>
      <c r="I84" s="15">
        <v>4</v>
      </c>
      <c r="J84" s="15">
        <v>-5.4</v>
      </c>
      <c r="K84" s="16">
        <v>-3.1</v>
      </c>
    </row>
    <row r="85" spans="1:11" x14ac:dyDescent="0.2">
      <c r="A85" s="3" t="s">
        <v>82</v>
      </c>
      <c r="B85" s="15">
        <v>0.8</v>
      </c>
      <c r="C85" s="15">
        <v>-0.6</v>
      </c>
      <c r="D85" s="15">
        <v>1.2</v>
      </c>
      <c r="E85" s="15">
        <v>0.8</v>
      </c>
      <c r="F85" s="15">
        <v>-2.4</v>
      </c>
      <c r="G85" s="15">
        <v>-0.5</v>
      </c>
      <c r="H85" s="15">
        <v>4.0999999999999996</v>
      </c>
      <c r="I85" s="15">
        <v>3.4</v>
      </c>
      <c r="J85" s="15">
        <v>4</v>
      </c>
      <c r="K85" s="16">
        <v>0.6</v>
      </c>
    </row>
    <row r="86" spans="1:11" x14ac:dyDescent="0.2">
      <c r="A86" s="3" t="s">
        <v>83</v>
      </c>
      <c r="B86" s="15">
        <v>0.2</v>
      </c>
      <c r="C86" s="15">
        <v>-1.2</v>
      </c>
      <c r="D86" s="15">
        <v>-0.3</v>
      </c>
      <c r="E86" s="15">
        <v>1.8</v>
      </c>
      <c r="F86" s="15">
        <v>3.1</v>
      </c>
      <c r="G86" s="15">
        <v>-0.2</v>
      </c>
      <c r="H86" s="15">
        <v>-0.1</v>
      </c>
      <c r="I86" s="15">
        <v>-4.9000000000000004</v>
      </c>
      <c r="J86" s="15">
        <v>1.6</v>
      </c>
      <c r="K86" s="16">
        <v>-0.6</v>
      </c>
    </row>
    <row r="87" spans="1:11" x14ac:dyDescent="0.2">
      <c r="A87" s="3" t="s">
        <v>84</v>
      </c>
      <c r="B87" s="15">
        <v>2</v>
      </c>
      <c r="C87" s="15">
        <v>0</v>
      </c>
      <c r="D87" s="15">
        <v>2</v>
      </c>
      <c r="E87" s="15">
        <v>0.9</v>
      </c>
      <c r="F87" s="15">
        <v>-1.2</v>
      </c>
      <c r="G87" s="15">
        <v>1.5</v>
      </c>
      <c r="H87" s="15">
        <v>0.4</v>
      </c>
      <c r="I87" s="15">
        <v>3.9</v>
      </c>
      <c r="J87" s="15">
        <v>-1.4</v>
      </c>
      <c r="K87" s="16">
        <v>-3.3</v>
      </c>
    </row>
    <row r="88" spans="1:11" x14ac:dyDescent="0.2">
      <c r="A88" s="3" t="s">
        <v>85</v>
      </c>
      <c r="B88" s="15">
        <v>-1</v>
      </c>
      <c r="C88" s="15">
        <v>-2.6</v>
      </c>
      <c r="D88" s="15">
        <v>1.6</v>
      </c>
      <c r="E88" s="15">
        <v>-0.8</v>
      </c>
      <c r="F88" s="15">
        <v>1.1000000000000001</v>
      </c>
      <c r="G88" s="15">
        <v>-2.2999999999999998</v>
      </c>
      <c r="H88" s="15">
        <v>3.8</v>
      </c>
      <c r="I88" s="15">
        <v>-6.6</v>
      </c>
      <c r="J88" s="15">
        <v>0.5</v>
      </c>
      <c r="K88" s="16">
        <v>-1.6</v>
      </c>
    </row>
    <row r="89" spans="1:11" x14ac:dyDescent="0.2">
      <c r="A89" s="3" t="s">
        <v>86</v>
      </c>
      <c r="B89" s="15">
        <v>0.4</v>
      </c>
      <c r="C89" s="15">
        <v>0.3</v>
      </c>
      <c r="D89" s="15">
        <v>-6</v>
      </c>
      <c r="E89" s="15">
        <v>-0.1</v>
      </c>
      <c r="F89" s="15">
        <v>1</v>
      </c>
      <c r="G89" s="15">
        <v>-1.9</v>
      </c>
      <c r="H89" s="15">
        <v>0</v>
      </c>
      <c r="I89" s="15">
        <v>-3.2</v>
      </c>
      <c r="J89" s="15">
        <v>-1.1000000000000001</v>
      </c>
      <c r="K89" s="16">
        <v>-5.9</v>
      </c>
    </row>
    <row r="90" spans="1:11" x14ac:dyDescent="0.2">
      <c r="A90" s="3" t="s">
        <v>87</v>
      </c>
      <c r="B90" s="15">
        <v>-1.2</v>
      </c>
      <c r="C90" s="15">
        <v>1.6</v>
      </c>
      <c r="D90" s="15">
        <v>-0.2</v>
      </c>
      <c r="E90" s="15">
        <v>0.8</v>
      </c>
      <c r="F90" s="15">
        <v>-0.4</v>
      </c>
      <c r="G90" s="15">
        <v>-1.7</v>
      </c>
      <c r="H90" s="15">
        <v>3</v>
      </c>
      <c r="I90" s="15">
        <v>6.5</v>
      </c>
      <c r="J90" s="15">
        <v>3.1</v>
      </c>
      <c r="K90" s="16">
        <v>6.9</v>
      </c>
    </row>
    <row r="91" spans="1:11" x14ac:dyDescent="0.2">
      <c r="A91" s="3" t="s">
        <v>88</v>
      </c>
      <c r="B91" s="15">
        <v>3.2</v>
      </c>
      <c r="C91" s="15">
        <v>-0.7</v>
      </c>
      <c r="D91" s="15">
        <v>-0.5</v>
      </c>
      <c r="E91" s="15">
        <v>1.7</v>
      </c>
      <c r="F91" s="15">
        <v>-2.9</v>
      </c>
      <c r="G91" s="15">
        <v>-1.4</v>
      </c>
      <c r="H91" s="15">
        <v>8.1999999999999993</v>
      </c>
      <c r="I91" s="15">
        <v>-4.5</v>
      </c>
      <c r="J91" s="15">
        <v>-2.9</v>
      </c>
      <c r="K91" s="16">
        <v>-6.8</v>
      </c>
    </row>
    <row r="92" spans="1:11" x14ac:dyDescent="0.2">
      <c r="A92" s="3" t="s">
        <v>89</v>
      </c>
      <c r="B92" s="15">
        <v>-1.2</v>
      </c>
      <c r="C92" s="15">
        <v>0</v>
      </c>
      <c r="D92" s="15">
        <v>-0.7</v>
      </c>
      <c r="E92" s="15">
        <v>0.7</v>
      </c>
      <c r="F92" s="15">
        <v>0</v>
      </c>
      <c r="G92" s="15">
        <v>0.7</v>
      </c>
      <c r="H92" s="15">
        <v>-0.3</v>
      </c>
      <c r="I92" s="15">
        <v>4.8</v>
      </c>
      <c r="J92" s="15">
        <v>1.9</v>
      </c>
      <c r="K92" s="16">
        <v>1</v>
      </c>
    </row>
    <row r="93" spans="1:11" x14ac:dyDescent="0.2">
      <c r="A93" s="3" t="s">
        <v>90</v>
      </c>
      <c r="B93" s="15">
        <v>1.4</v>
      </c>
      <c r="C93" s="15">
        <v>-0.5</v>
      </c>
      <c r="D93" s="15">
        <v>1.3</v>
      </c>
      <c r="E93" s="15">
        <v>-0.1</v>
      </c>
      <c r="F93" s="15">
        <v>-3.7</v>
      </c>
      <c r="G93" s="15">
        <v>-3.4</v>
      </c>
      <c r="H93" s="15">
        <v>-1.5</v>
      </c>
      <c r="I93" s="15">
        <v>0.7</v>
      </c>
      <c r="J93" s="15">
        <v>1</v>
      </c>
      <c r="K93" s="16">
        <v>-0.6</v>
      </c>
    </row>
    <row r="94" spans="1:11" x14ac:dyDescent="0.2">
      <c r="A94" s="3" t="s">
        <v>91</v>
      </c>
      <c r="B94" s="15">
        <v>-1.7</v>
      </c>
      <c r="C94" s="15">
        <v>1.2</v>
      </c>
      <c r="D94" s="15">
        <v>1.5</v>
      </c>
      <c r="E94" s="15">
        <v>0</v>
      </c>
      <c r="F94" s="15">
        <v>1.3</v>
      </c>
      <c r="G94" s="15">
        <v>-2.5</v>
      </c>
      <c r="H94" s="15">
        <v>2.7</v>
      </c>
      <c r="I94" s="15">
        <v>-4.4000000000000004</v>
      </c>
      <c r="J94" s="15">
        <v>-0.2</v>
      </c>
      <c r="K94" s="16">
        <v>-1.8</v>
      </c>
    </row>
    <row r="95" spans="1:11" x14ac:dyDescent="0.2">
      <c r="A95" s="3" t="s">
        <v>92</v>
      </c>
      <c r="B95" s="15">
        <v>-1.2</v>
      </c>
      <c r="C95" s="15">
        <v>1.6</v>
      </c>
      <c r="D95" s="15">
        <v>-2</v>
      </c>
      <c r="E95" s="15">
        <v>-1.9</v>
      </c>
      <c r="F95" s="15">
        <v>2.1</v>
      </c>
      <c r="G95" s="15">
        <v>1.3</v>
      </c>
      <c r="H95" s="15">
        <v>-3.8</v>
      </c>
      <c r="I95" s="15">
        <v>-3</v>
      </c>
      <c r="J95" s="15">
        <v>-1.2</v>
      </c>
      <c r="K95" s="16">
        <v>3.1</v>
      </c>
    </row>
    <row r="96" spans="1:11" x14ac:dyDescent="0.2">
      <c r="A96" s="3" t="s">
        <v>93</v>
      </c>
      <c r="B96" s="15">
        <v>-0.6</v>
      </c>
      <c r="C96" s="15">
        <v>-0.7</v>
      </c>
      <c r="D96" s="15">
        <v>-0.2</v>
      </c>
      <c r="E96" s="15">
        <v>0.6</v>
      </c>
      <c r="F96" s="15">
        <v>-0.7</v>
      </c>
      <c r="G96" s="15">
        <v>1.3</v>
      </c>
      <c r="H96" s="15">
        <v>-0.7</v>
      </c>
      <c r="I96" s="15">
        <v>9.3000000000000007</v>
      </c>
      <c r="J96" s="15">
        <v>0.6</v>
      </c>
      <c r="K96" s="16">
        <v>-5.4</v>
      </c>
    </row>
    <row r="97" spans="1:11" x14ac:dyDescent="0.2">
      <c r="A97" s="3" t="s">
        <v>94</v>
      </c>
      <c r="B97" s="15">
        <v>-2.8</v>
      </c>
      <c r="C97" s="15">
        <v>0.1</v>
      </c>
      <c r="D97" s="15">
        <v>-0.7</v>
      </c>
      <c r="E97" s="15">
        <v>-2</v>
      </c>
      <c r="F97" s="15">
        <v>0.7</v>
      </c>
      <c r="G97" s="15">
        <v>-3.9</v>
      </c>
      <c r="H97" s="15">
        <v>6.5</v>
      </c>
      <c r="I97" s="15">
        <v>-9.6</v>
      </c>
      <c r="J97" s="15">
        <v>5.0999999999999996</v>
      </c>
      <c r="K97" s="16">
        <v>-3.7</v>
      </c>
    </row>
    <row r="98" spans="1:11" x14ac:dyDescent="0.2">
      <c r="A98" s="3" t="s">
        <v>95</v>
      </c>
      <c r="B98" s="15">
        <v>-0.4</v>
      </c>
      <c r="C98" s="15">
        <v>1.4</v>
      </c>
      <c r="D98" s="15">
        <v>2.5</v>
      </c>
      <c r="E98" s="15">
        <v>0.4</v>
      </c>
      <c r="F98" s="15">
        <v>2.1</v>
      </c>
      <c r="G98" s="15">
        <v>2.2999999999999998</v>
      </c>
      <c r="H98" s="15">
        <v>-6.5</v>
      </c>
      <c r="I98" s="15">
        <v>-1</v>
      </c>
      <c r="J98" s="15">
        <v>-1.2</v>
      </c>
      <c r="K98" s="16">
        <v>2.2999999999999998</v>
      </c>
    </row>
    <row r="99" spans="1:11" x14ac:dyDescent="0.2">
      <c r="A99" s="3" t="s">
        <v>96</v>
      </c>
      <c r="B99" s="15">
        <v>-0.3</v>
      </c>
      <c r="C99" s="15">
        <v>1.7</v>
      </c>
      <c r="D99" s="15">
        <v>-2.7</v>
      </c>
      <c r="E99" s="15">
        <v>-0.5</v>
      </c>
      <c r="F99" s="15">
        <v>1.6</v>
      </c>
      <c r="G99" s="15">
        <v>3.3</v>
      </c>
      <c r="H99" s="15">
        <v>3.3</v>
      </c>
      <c r="I99" s="15">
        <v>5.5</v>
      </c>
      <c r="J99" s="15">
        <v>-3.9</v>
      </c>
      <c r="K99" s="16">
        <v>-3.9</v>
      </c>
    </row>
    <row r="100" spans="1:11" x14ac:dyDescent="0.2">
      <c r="A100" s="3" t="s">
        <v>97</v>
      </c>
      <c r="B100" s="15">
        <v>1.3</v>
      </c>
      <c r="C100" s="15">
        <v>0.3</v>
      </c>
      <c r="D100" s="15">
        <v>1</v>
      </c>
      <c r="E100" s="15">
        <v>-2.8</v>
      </c>
      <c r="F100" s="15">
        <v>2.5</v>
      </c>
      <c r="G100" s="15">
        <v>4.7</v>
      </c>
      <c r="H100" s="15">
        <v>4.4000000000000004</v>
      </c>
      <c r="I100" s="15">
        <v>0.9</v>
      </c>
      <c r="J100" s="15">
        <v>1.7</v>
      </c>
      <c r="K100" s="16">
        <v>0</v>
      </c>
    </row>
    <row r="101" spans="1:11" x14ac:dyDescent="0.2">
      <c r="A101" s="3" t="s">
        <v>98</v>
      </c>
      <c r="B101" s="15">
        <v>0.2</v>
      </c>
      <c r="C101" s="15">
        <v>-1.5</v>
      </c>
      <c r="D101" s="15">
        <v>-3.2</v>
      </c>
      <c r="E101" s="15">
        <v>0.8</v>
      </c>
      <c r="F101" s="15">
        <v>0.6</v>
      </c>
      <c r="G101" s="15">
        <v>-1.2</v>
      </c>
      <c r="H101" s="15">
        <v>1.5</v>
      </c>
      <c r="I101" s="15">
        <v>5.9</v>
      </c>
      <c r="J101" s="15">
        <v>-4.5999999999999996</v>
      </c>
      <c r="K101" s="16">
        <v>-5.5</v>
      </c>
    </row>
    <row r="102" spans="1:11" x14ac:dyDescent="0.2">
      <c r="A102" s="3" t="s">
        <v>99</v>
      </c>
      <c r="B102" s="15">
        <v>-1.5</v>
      </c>
      <c r="C102" s="15">
        <v>0.2</v>
      </c>
      <c r="D102" s="15">
        <v>0.3</v>
      </c>
      <c r="E102" s="15">
        <v>4.5999999999999996</v>
      </c>
      <c r="F102" s="15">
        <v>-1.4</v>
      </c>
      <c r="G102" s="15">
        <v>-0.8</v>
      </c>
      <c r="H102" s="15">
        <v>0.9</v>
      </c>
      <c r="I102" s="15">
        <v>-4.4000000000000004</v>
      </c>
      <c r="J102" s="15">
        <v>6</v>
      </c>
      <c r="K102" s="16">
        <v>3.6</v>
      </c>
    </row>
    <row r="103" spans="1:11" x14ac:dyDescent="0.2">
      <c r="A103" s="3" t="s">
        <v>100</v>
      </c>
      <c r="B103" s="15">
        <v>1</v>
      </c>
      <c r="C103" s="15">
        <v>0.3</v>
      </c>
      <c r="D103" s="15">
        <v>-2.6</v>
      </c>
      <c r="E103" s="15">
        <v>-0.5</v>
      </c>
      <c r="F103" s="15">
        <v>-0.2</v>
      </c>
      <c r="G103" s="15">
        <v>-0.3</v>
      </c>
      <c r="H103" s="15">
        <v>-3.7</v>
      </c>
      <c r="I103" s="15">
        <v>-1.9</v>
      </c>
      <c r="J103" s="15">
        <v>-2.6</v>
      </c>
      <c r="K103" s="16">
        <v>-3.5</v>
      </c>
    </row>
    <row r="104" spans="1:11" ht="17" thickBot="1" x14ac:dyDescent="0.25">
      <c r="A104" s="6" t="s">
        <v>101</v>
      </c>
      <c r="B104" s="17">
        <v>0.6</v>
      </c>
      <c r="C104" s="17">
        <v>0.4</v>
      </c>
      <c r="D104" s="17">
        <v>0</v>
      </c>
      <c r="E104" s="17">
        <v>2.5</v>
      </c>
      <c r="F104" s="17">
        <v>-3.1</v>
      </c>
      <c r="G104" s="17">
        <v>3.1</v>
      </c>
      <c r="H104" s="17">
        <v>-4.0999999999999996</v>
      </c>
      <c r="I104" s="17">
        <v>1.2</v>
      </c>
      <c r="J104" s="17">
        <v>1.2</v>
      </c>
      <c r="K104" s="18">
        <v>0.7</v>
      </c>
    </row>
    <row r="106" spans="1:11" x14ac:dyDescent="0.2">
      <c r="A106" t="s">
        <v>106</v>
      </c>
    </row>
    <row r="107" spans="1:11" x14ac:dyDescent="0.2">
      <c r="A107" t="s">
        <v>104</v>
      </c>
    </row>
    <row r="109" spans="1:11" x14ac:dyDescent="0.2">
      <c r="A109" t="s">
        <v>107</v>
      </c>
    </row>
    <row r="111" spans="1:11" x14ac:dyDescent="0.2">
      <c r="A111" t="s">
        <v>105</v>
      </c>
    </row>
    <row r="113" spans="1:1" x14ac:dyDescent="0.2">
      <c r="A113" t="s">
        <v>108</v>
      </c>
    </row>
    <row r="114" spans="1:1" x14ac:dyDescent="0.2">
      <c r="A114" t="s">
        <v>109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2021-01-20T06:07:13Z</dcterms:created>
  <dcterms:modified xsi:type="dcterms:W3CDTF">2021-01-23T07:03:32Z</dcterms:modified>
</cp:coreProperties>
</file>